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Sveitafélög nánari greining\Vestfirðir\"/>
    </mc:Choice>
  </mc:AlternateContent>
  <xr:revisionPtr revIDLastSave="0" documentId="13_ncr:1_{066988A7-0DDF-41A3-B85F-078F0B500A6B}" xr6:coauthVersionLast="45" xr6:coauthVersionMax="45" xr10:uidLastSave="{00000000-0000-0000-0000-000000000000}"/>
  <bookViews>
    <workbookView xWindow="25080" yWindow="-120" windowWidth="25440" windowHeight="1539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J75" i="1" l="1"/>
  <c r="GJ68" i="1"/>
  <c r="GJ62" i="1"/>
  <c r="GJ54" i="1"/>
  <c r="GJ40" i="1"/>
  <c r="GJ23" i="1"/>
  <c r="GJ9" i="1"/>
  <c r="GJ8" i="3"/>
  <c r="GJ10" i="3" s="1"/>
  <c r="GI75" i="1" l="1"/>
  <c r="GI68" i="1"/>
  <c r="GI62" i="1"/>
  <c r="GI54" i="1"/>
  <c r="GI40" i="1"/>
  <c r="GI23" i="1"/>
  <c r="GI9" i="1"/>
  <c r="GI8" i="3"/>
  <c r="GI10" i="3" s="1"/>
  <c r="GH75" i="1" l="1"/>
  <c r="GH68" i="1"/>
  <c r="GH62" i="1"/>
  <c r="GH54" i="1"/>
  <c r="GH40" i="1"/>
  <c r="GH23" i="1"/>
  <c r="GH9" i="1"/>
  <c r="GH8" i="3"/>
  <c r="GH10" i="3" s="1"/>
  <c r="GG75" i="1" l="1"/>
  <c r="GG68" i="1"/>
  <c r="GG62" i="1"/>
  <c r="GG54" i="1"/>
  <c r="GG40" i="1"/>
  <c r="GG23" i="1"/>
  <c r="GG9" i="1"/>
  <c r="GG8" i="3"/>
  <c r="GG10" i="3" s="1"/>
  <c r="GF75" i="1" l="1"/>
  <c r="GF68" i="1"/>
  <c r="GF62" i="1"/>
  <c r="GF54" i="1"/>
  <c r="GF40" i="1"/>
  <c r="GF23" i="1"/>
  <c r="GF9" i="1"/>
  <c r="GF8" i="3"/>
  <c r="GF10" i="3" s="1"/>
  <c r="GE75" i="1" l="1"/>
  <c r="GE68" i="1"/>
  <c r="GE62" i="1"/>
  <c r="GE54" i="1"/>
  <c r="GE40" i="1"/>
  <c r="GE8" i="3"/>
  <c r="GE10" i="3" s="1"/>
  <c r="GE23" i="1"/>
  <c r="GE9" i="1"/>
  <c r="GD75" i="1" l="1"/>
  <c r="GD68" i="1"/>
  <c r="GD62" i="1"/>
  <c r="GD54" i="1"/>
  <c r="GD40" i="1"/>
  <c r="GD23" i="1" l="1"/>
  <c r="GD9" i="1"/>
  <c r="GD8" i="3"/>
  <c r="GD10" i="3" s="1"/>
  <c r="GC75" i="1" l="1"/>
  <c r="GC68" i="1"/>
  <c r="GC62" i="1"/>
  <c r="GC54" i="1"/>
  <c r="GC40" i="1"/>
  <c r="GC23" i="1"/>
  <c r="GC9" i="1"/>
  <c r="GC8" i="3"/>
  <c r="GC10" i="3" s="1"/>
  <c r="GB75" i="1" l="1"/>
  <c r="GB68" i="1"/>
  <c r="GB62" i="1"/>
  <c r="GB54" i="1"/>
  <c r="GB40" i="1"/>
  <c r="GB23" i="1"/>
  <c r="GB9" i="1"/>
  <c r="GB8" i="3"/>
  <c r="GB10" i="3" s="1"/>
  <c r="GA75" i="1" l="1"/>
  <c r="GA68" i="1"/>
  <c r="GA62" i="1"/>
  <c r="GA54" i="1"/>
  <c r="GA40" i="1"/>
  <c r="GA23" i="1"/>
  <c r="GA9" i="1"/>
  <c r="GA8" i="3"/>
  <c r="GA10" i="3" s="1"/>
  <c r="FZ75" i="1" l="1"/>
  <c r="FZ68" i="1"/>
  <c r="FZ62" i="1"/>
  <c r="FZ54" i="1"/>
  <c r="FZ40" i="1"/>
  <c r="FZ8" i="3"/>
  <c r="FZ10" i="3" s="1"/>
  <c r="FZ23" i="1"/>
  <c r="FZ9" i="1"/>
  <c r="FX54" i="1" l="1"/>
  <c r="FY54" i="1"/>
  <c r="FX75" i="1"/>
  <c r="FY75" i="1"/>
  <c r="FX68" i="1"/>
  <c r="FY68" i="1"/>
  <c r="FX62" i="1"/>
  <c r="FY62" i="1"/>
  <c r="FX40" i="1"/>
  <c r="FY40" i="1"/>
  <c r="FX23" i="1"/>
  <c r="FY23" i="1"/>
  <c r="FX9" i="1"/>
  <c r="FY9" i="1"/>
  <c r="FY8" i="3" l="1"/>
  <c r="FY10" i="3" s="1"/>
  <c r="FX8" i="3"/>
  <c r="FX10" i="3" s="1"/>
  <c r="FW8" i="3" l="1"/>
  <c r="FW10" i="3" s="1"/>
  <c r="FV8" i="3"/>
  <c r="FV10" i="3" s="1"/>
  <c r="FV54" i="1"/>
  <c r="FW54" i="1"/>
  <c r="FV75" i="1"/>
  <c r="FW75" i="1"/>
  <c r="FV68" i="1"/>
  <c r="FW68" i="1"/>
  <c r="FV62" i="1"/>
  <c r="FW62" i="1"/>
  <c r="FV40" i="1"/>
  <c r="FW40" i="1"/>
  <c r="FV23" i="1"/>
  <c r="FW23" i="1"/>
  <c r="FV9" i="1"/>
  <c r="FW9" i="1"/>
  <c r="FU8" i="3" l="1"/>
  <c r="FU10" i="3" s="1"/>
  <c r="FU75" i="1"/>
  <c r="FU68" i="1"/>
  <c r="FU62" i="1"/>
  <c r="FU54" i="1"/>
  <c r="FU40" i="1"/>
  <c r="FU23" i="1"/>
  <c r="FU9" i="1"/>
  <c r="FT54" i="1" l="1"/>
  <c r="FT75" i="1"/>
  <c r="FT68" i="1"/>
  <c r="FT62" i="1"/>
  <c r="FT40" i="1"/>
  <c r="FT23" i="1"/>
  <c r="FT9" i="1"/>
  <c r="FT8" i="3"/>
  <c r="FT10" i="3" s="1"/>
  <c r="FS8" i="3" l="1"/>
  <c r="FS10" i="3" s="1"/>
  <c r="FS54" i="1"/>
  <c r="FS75" i="1"/>
  <c r="FS68" i="1"/>
  <c r="FS62" i="1"/>
  <c r="FS40" i="1"/>
  <c r="FS23" i="1"/>
  <c r="FS9" i="1"/>
  <c r="FR8" i="3" l="1"/>
  <c r="FR10" i="3" s="1"/>
  <c r="FQ8" i="3" l="1"/>
  <c r="FQ10" i="3" s="1"/>
  <c r="FP8" i="3" l="1"/>
  <c r="FP10" i="3" s="1"/>
  <c r="FO54" i="1" l="1"/>
  <c r="FO75" i="1"/>
  <c r="FO68" i="1"/>
  <c r="FO62" i="1"/>
  <c r="FO40" i="1"/>
  <c r="FO23" i="1"/>
  <c r="FO9" i="1"/>
  <c r="FO8" i="3"/>
  <c r="FO10" i="3" s="1"/>
  <c r="FN54" i="1" l="1"/>
  <c r="FN75" i="1"/>
  <c r="FN68" i="1"/>
  <c r="FN62" i="1"/>
  <c r="FN40" i="1"/>
  <c r="FN23" i="1" l="1"/>
  <c r="FN9" i="1"/>
  <c r="FN8" i="3" l="1"/>
  <c r="FN10" i="3" s="1"/>
  <c r="FI54" i="1" l="1"/>
  <c r="FJ54" i="1"/>
  <c r="FK54" i="1"/>
  <c r="FL54" i="1"/>
  <c r="FM54" i="1"/>
  <c r="FI75" i="1"/>
  <c r="FJ75" i="1"/>
  <c r="FK75" i="1"/>
  <c r="FL75" i="1"/>
  <c r="FM75" i="1"/>
  <c r="FI68" i="1"/>
  <c r="FJ68" i="1"/>
  <c r="FK68" i="1"/>
  <c r="FL68" i="1"/>
  <c r="FM68" i="1"/>
  <c r="FI62" i="1"/>
  <c r="FJ62" i="1"/>
  <c r="FK62" i="1"/>
  <c r="FL62" i="1"/>
  <c r="FM62" i="1"/>
  <c r="FI40" i="1"/>
  <c r="FJ40" i="1"/>
  <c r="FK40" i="1"/>
  <c r="FL40" i="1"/>
  <c r="FM40" i="1"/>
  <c r="FI23" i="1"/>
  <c r="FJ23" i="1"/>
  <c r="FK23" i="1"/>
  <c r="FL23" i="1"/>
  <c r="FM23" i="1"/>
  <c r="FI9" i="1"/>
  <c r="FJ9" i="1"/>
  <c r="FK9" i="1"/>
  <c r="FL9" i="1"/>
  <c r="FM9" i="1"/>
  <c r="FM8" i="3"/>
  <c r="FM10" i="3" s="1"/>
  <c r="FL8" i="3"/>
  <c r="FL10" i="3" s="1"/>
  <c r="FK8" i="3"/>
  <c r="FK10" i="3" s="1"/>
  <c r="FJ8" i="3"/>
  <c r="FJ10" i="3" s="1"/>
  <c r="FI8" i="3"/>
  <c r="FI10" i="3" s="1"/>
  <c r="FH54" i="1" l="1"/>
  <c r="FH75" i="1"/>
  <c r="FH68" i="1"/>
  <c r="FH62" i="1"/>
  <c r="FH40" i="1"/>
  <c r="FH23" i="1"/>
  <c r="FH9" i="1"/>
  <c r="FH8" i="3"/>
  <c r="FH10" i="3" s="1"/>
  <c r="FE54" i="1" l="1"/>
  <c r="FF54" i="1"/>
  <c r="FG54" i="1"/>
  <c r="FE75" i="1"/>
  <c r="FF75" i="1"/>
  <c r="FG75" i="1"/>
  <c r="FE68" i="1"/>
  <c r="FF68" i="1"/>
  <c r="FG68" i="1"/>
  <c r="FE62" i="1"/>
  <c r="FF62" i="1"/>
  <c r="FG62" i="1"/>
  <c r="FE40" i="1"/>
  <c r="FF40" i="1"/>
  <c r="FG40" i="1"/>
  <c r="FE23" i="1"/>
  <c r="FF23" i="1"/>
  <c r="FG23" i="1"/>
  <c r="FE9" i="1"/>
  <c r="FF9" i="1"/>
  <c r="FG9" i="1"/>
  <c r="FG8" i="3"/>
  <c r="FG10" i="3" s="1"/>
  <c r="FF8" i="3"/>
  <c r="FF10" i="3" s="1"/>
  <c r="FE8" i="3"/>
  <c r="FE10" i="3" s="1"/>
  <c r="FD54" i="1" l="1"/>
  <c r="FD75" i="1"/>
  <c r="FD68" i="1"/>
  <c r="FD62" i="1"/>
  <c r="FD40" i="1"/>
  <c r="FD23" i="1"/>
  <c r="FD9" i="1"/>
  <c r="FD8" i="3"/>
  <c r="FD10" i="3" s="1"/>
  <c r="FC54" i="1" l="1"/>
  <c r="FC75" i="1"/>
  <c r="FC68" i="1"/>
  <c r="FC62" i="1"/>
  <c r="FC40" i="1"/>
  <c r="FC23" i="1"/>
  <c r="FC9" i="1"/>
  <c r="FC8" i="3"/>
  <c r="FC10" i="3" s="1"/>
  <c r="FB54" i="1" l="1"/>
  <c r="FB75" i="1"/>
  <c r="FB68" i="1"/>
  <c r="FB62" i="1"/>
  <c r="FB40" i="1"/>
  <c r="FB23" i="1"/>
  <c r="FB9" i="1"/>
  <c r="FB8" i="3"/>
  <c r="FB10" i="3" s="1"/>
  <c r="FA75" i="1" l="1"/>
  <c r="FA54" i="1"/>
  <c r="FA68" i="1"/>
  <c r="FA62" i="1"/>
  <c r="FA40" i="1"/>
  <c r="FA23" i="1"/>
  <c r="FA9" i="1"/>
  <c r="FA8" i="3"/>
  <c r="FA10" i="3" s="1"/>
  <c r="EZ54" i="1" l="1"/>
  <c r="EZ75" i="1"/>
  <c r="EZ68" i="1"/>
  <c r="EZ62" i="1"/>
  <c r="EZ40" i="1"/>
  <c r="EZ23" i="1"/>
  <c r="EZ9" i="1"/>
  <c r="EZ8" i="3"/>
  <c r="EZ10" i="3" s="1"/>
  <c r="EY54" i="1" l="1"/>
  <c r="EY75" i="1"/>
  <c r="EY68" i="1"/>
  <c r="EY62" i="1"/>
  <c r="EY40" i="1"/>
  <c r="EY23" i="1"/>
  <c r="EY9" i="1"/>
  <c r="EY8" i="3"/>
  <c r="EY10" i="3" s="1"/>
  <c r="EX54" i="1" l="1"/>
  <c r="EX75" i="1"/>
  <c r="EX68" i="1"/>
  <c r="EX62" i="1"/>
  <c r="EX40" i="1"/>
  <c r="EX23" i="1"/>
  <c r="EX9" i="1"/>
  <c r="EX10" i="3"/>
  <c r="EX8" i="3"/>
  <c r="EW54" i="1" l="1"/>
  <c r="EW75" i="1"/>
  <c r="EW68" i="1"/>
  <c r="EW62" i="1"/>
  <c r="EW40" i="1"/>
  <c r="EW23" i="1"/>
  <c r="EW9" i="1"/>
  <c r="EW8" i="3"/>
  <c r="EW10" i="3" s="1"/>
  <c r="EV54" i="1" l="1"/>
  <c r="EV75" i="1"/>
  <c r="EV68" i="1"/>
  <c r="EV62" i="1"/>
  <c r="EV40" i="1"/>
  <c r="EV23" i="1"/>
  <c r="EV9" i="1"/>
  <c r="EV8" i="3"/>
  <c r="EV10" i="3" s="1"/>
  <c r="ER54" i="1" l="1"/>
  <c r="ES54" i="1"/>
  <c r="ET54" i="1"/>
  <c r="EU54" i="1"/>
  <c r="ER23" i="1"/>
  <c r="ES23" i="1"/>
  <c r="ET23" i="1"/>
  <c r="EU23" i="1"/>
  <c r="ER75" i="1"/>
  <c r="ES75" i="1"/>
  <c r="ET75" i="1"/>
  <c r="EU75" i="1"/>
  <c r="ER68" i="1"/>
  <c r="ES68" i="1"/>
  <c r="ET68" i="1"/>
  <c r="EU68" i="1"/>
  <c r="ER62" i="1"/>
  <c r="ES62" i="1"/>
  <c r="ET62" i="1"/>
  <c r="EU62" i="1"/>
  <c r="ER40" i="1"/>
  <c r="ES40" i="1"/>
  <c r="ET40" i="1"/>
  <c r="EU40" i="1"/>
  <c r="ER9" i="1"/>
  <c r="ES9" i="1"/>
  <c r="ET9" i="1"/>
  <c r="EU9" i="1"/>
  <c r="EU8" i="3"/>
  <c r="EU10" i="3" s="1"/>
  <c r="ET8" i="3"/>
  <c r="ET10" i="3" s="1"/>
  <c r="ES8" i="3"/>
  <c r="ES10" i="3" s="1"/>
  <c r="ER8" i="3"/>
  <c r="ER10" i="3" s="1"/>
  <c r="EQ75" i="1" l="1"/>
  <c r="EQ68" i="1"/>
  <c r="EQ62" i="1"/>
  <c r="EQ54" i="1"/>
  <c r="EQ40" i="1"/>
  <c r="EQ23" i="1"/>
  <c r="EQ9" i="1"/>
  <c r="EQ8" i="3"/>
  <c r="EQ10" i="3" s="1"/>
  <c r="EP54" i="1" l="1"/>
  <c r="EP75" i="1"/>
  <c r="EP68" i="1"/>
  <c r="EP62" i="1"/>
  <c r="EP40" i="1"/>
  <c r="EP23" i="1"/>
  <c r="EP9" i="1"/>
  <c r="EP8" i="3"/>
  <c r="EP10" i="3" s="1"/>
  <c r="EO54" i="1" l="1"/>
  <c r="EO75" i="1"/>
  <c r="EO68" i="1"/>
  <c r="EO62" i="1"/>
  <c r="EO40" i="1" l="1"/>
  <c r="EO23" i="1" l="1"/>
  <c r="EO9" i="1"/>
  <c r="EO8" i="3"/>
  <c r="EO10" i="3" s="1"/>
  <c r="EN54" i="1" l="1"/>
  <c r="EM54" i="1"/>
  <c r="EL54" i="1"/>
  <c r="EK54" i="1"/>
  <c r="EJ54" i="1"/>
  <c r="EI54" i="1"/>
  <c r="EH54" i="1"/>
  <c r="EG54" i="1"/>
  <c r="EF54" i="1"/>
  <c r="EE54" i="1"/>
  <c r="ED54" i="1"/>
  <c r="EC54" i="1"/>
  <c r="EM75" i="1"/>
  <c r="EN75" i="1"/>
  <c r="EM68" i="1"/>
  <c r="EN68" i="1"/>
  <c r="EM62" i="1"/>
  <c r="EN62" i="1"/>
  <c r="EM40" i="1"/>
  <c r="EN40" i="1"/>
  <c r="EM23" i="1"/>
  <c r="EN23" i="1"/>
  <c r="EM9" i="1"/>
  <c r="EN9" i="1"/>
  <c r="EN8" i="3"/>
  <c r="EN10" i="3" s="1"/>
  <c r="EM8" i="3"/>
  <c r="EM10" i="3" s="1"/>
  <c r="EL75" i="1" l="1"/>
  <c r="EL68" i="1"/>
  <c r="EL62" i="1"/>
  <c r="EL40" i="1"/>
  <c r="EL23" i="1"/>
  <c r="EL9" i="1"/>
  <c r="EL8" i="3"/>
  <c r="EL10" i="3" s="1"/>
  <c r="EK75" i="1" l="1"/>
  <c r="EK68" i="1"/>
  <c r="EK62" i="1"/>
  <c r="EK40" i="1"/>
  <c r="EK23" i="1"/>
  <c r="EK9" i="1"/>
  <c r="EK8" i="3" l="1"/>
  <c r="EK10" i="3" s="1"/>
  <c r="EI40" i="1" l="1"/>
  <c r="EJ40" i="1"/>
  <c r="EI75" i="1"/>
  <c r="EJ75" i="1"/>
  <c r="EI68" i="1"/>
  <c r="EJ68" i="1"/>
  <c r="EI62" i="1"/>
  <c r="EJ62" i="1"/>
  <c r="EI9" i="1"/>
  <c r="EJ9" i="1"/>
  <c r="EI23" i="1"/>
  <c r="EJ23" i="1"/>
  <c r="EJ8" i="3"/>
  <c r="EJ10" i="3" s="1"/>
  <c r="EI8" i="3"/>
  <c r="EI10" i="3" s="1"/>
  <c r="DZ54" i="1" l="1"/>
  <c r="EA54" i="1"/>
  <c r="EB54" i="1"/>
  <c r="DZ62" i="1"/>
  <c r="EA62" i="1"/>
  <c r="EB62" i="1"/>
  <c r="EC62" i="1"/>
  <c r="ED62" i="1"/>
  <c r="EE62" i="1"/>
  <c r="EF62" i="1"/>
  <c r="EG62" i="1"/>
  <c r="EH62" i="1"/>
  <c r="DZ75" i="1"/>
  <c r="EA75" i="1"/>
  <c r="EB75" i="1"/>
  <c r="EC75" i="1"/>
  <c r="ED75" i="1"/>
  <c r="EE75" i="1"/>
  <c r="EF75" i="1"/>
  <c r="EG75" i="1"/>
  <c r="EH75" i="1"/>
  <c r="DZ68" i="1"/>
  <c r="EA68" i="1"/>
  <c r="EB68" i="1"/>
  <c r="EC68" i="1"/>
  <c r="ED68" i="1"/>
  <c r="EE68" i="1"/>
  <c r="EF68" i="1"/>
  <c r="EG68" i="1"/>
  <c r="EH68" i="1"/>
  <c r="DZ40" i="1"/>
  <c r="EA40" i="1"/>
  <c r="EB40" i="1"/>
  <c r="EC40" i="1"/>
  <c r="ED40" i="1"/>
  <c r="EE40" i="1"/>
  <c r="EF40" i="1"/>
  <c r="EG40" i="1"/>
  <c r="EH40" i="1"/>
  <c r="DZ23" i="1"/>
  <c r="EA23" i="1"/>
  <c r="EB23" i="1"/>
  <c r="EC23" i="1"/>
  <c r="ED23" i="1"/>
  <c r="EE23" i="1"/>
  <c r="EF23" i="1"/>
  <c r="EG23" i="1"/>
  <c r="EH23" i="1"/>
  <c r="DZ9" i="1"/>
  <c r="EA9" i="1"/>
  <c r="EB9" i="1"/>
  <c r="EC9" i="1"/>
  <c r="ED9" i="1"/>
  <c r="EE9" i="1"/>
  <c r="EF9" i="1"/>
  <c r="EG9" i="1"/>
  <c r="EH9" i="1"/>
  <c r="EH8" i="3"/>
  <c r="EH10" i="3" s="1"/>
  <c r="EG8" i="3"/>
  <c r="EG10" i="3" s="1"/>
  <c r="EF8" i="3"/>
  <c r="EF10" i="3" s="1"/>
  <c r="EE8" i="3"/>
  <c r="EE10" i="3" s="1"/>
  <c r="ED8" i="3"/>
  <c r="ED10" i="3" s="1"/>
  <c r="EC8" i="3"/>
  <c r="EC10" i="3" s="1"/>
  <c r="EB8" i="3"/>
  <c r="EB10" i="3" s="1"/>
  <c r="EA8" i="3"/>
  <c r="EA10" i="3" s="1"/>
  <c r="DZ8" i="3"/>
  <c r="DZ10" i="3" s="1"/>
  <c r="DY75" i="1" l="1"/>
  <c r="DY68" i="1"/>
  <c r="DY62" i="1"/>
  <c r="DY54" i="1"/>
  <c r="DY40" i="1"/>
  <c r="DY23" i="1"/>
  <c r="DY9" i="1"/>
  <c r="DY8" i="3"/>
  <c r="DY10" i="3" s="1"/>
  <c r="DX75" i="1"/>
  <c r="DX68" i="1"/>
  <c r="DX62" i="1"/>
  <c r="DX54" i="1"/>
  <c r="DX40" i="1"/>
  <c r="DX23" i="1"/>
  <c r="DX9" i="1"/>
  <c r="DX8" i="3"/>
  <c r="DX10" i="3" s="1"/>
  <c r="DW8" i="3"/>
  <c r="DW10" i="3" s="1"/>
  <c r="DV8" i="3"/>
  <c r="DV10" i="3" s="1"/>
  <c r="DV75" i="1"/>
  <c r="DW75" i="1"/>
  <c r="DV68" i="1"/>
  <c r="DW68" i="1"/>
  <c r="DV62" i="1"/>
  <c r="DW62" i="1"/>
  <c r="DV54" i="1"/>
  <c r="DW54" i="1"/>
  <c r="DV40" i="1"/>
  <c r="DW40" i="1"/>
  <c r="DV23" i="1"/>
  <c r="DW23" i="1"/>
  <c r="DV9" i="1"/>
  <c r="DW9" i="1"/>
  <c r="DU75" i="1"/>
  <c r="DU68" i="1"/>
  <c r="DU62" i="1"/>
  <c r="DU54" i="1"/>
  <c r="DU40" i="1"/>
  <c r="DU23" i="1"/>
  <c r="DU9" i="1"/>
  <c r="DU8" i="3"/>
  <c r="DU10" i="3" s="1"/>
  <c r="DT75" i="1"/>
  <c r="DT68" i="1"/>
  <c r="DT62" i="1"/>
  <c r="DT54" i="1"/>
  <c r="DT40" i="1"/>
  <c r="DT23" i="1"/>
  <c r="DT9" i="1"/>
  <c r="DT8" i="3"/>
  <c r="DT10" i="3" s="1"/>
  <c r="DS75" i="1"/>
  <c r="DS68" i="1"/>
  <c r="DS62" i="1"/>
  <c r="DS54" i="1"/>
  <c r="DS40" i="1"/>
  <c r="DS23" i="1"/>
  <c r="DS9" i="1"/>
  <c r="DS8" i="3"/>
  <c r="DS10" i="3" s="1"/>
  <c r="DR62" i="1"/>
  <c r="DR75" i="1"/>
  <c r="DR68" i="1"/>
  <c r="DR54" i="1"/>
  <c r="DR40" i="1"/>
  <c r="DR23" i="1"/>
  <c r="DR9" i="1"/>
  <c r="DR8" i="3"/>
  <c r="DR10" i="3" s="1"/>
  <c r="DP75" i="1"/>
  <c r="DQ75" i="1"/>
  <c r="DP68" i="1"/>
  <c r="DQ68" i="1"/>
  <c r="DP62" i="1"/>
  <c r="DQ62" i="1"/>
  <c r="DP54" i="1"/>
  <c r="DQ54" i="1"/>
  <c r="DP40" i="1"/>
  <c r="DQ40" i="1"/>
  <c r="DP23" i="1"/>
  <c r="DQ23" i="1"/>
  <c r="DP9" i="1"/>
  <c r="DQ9" i="1"/>
  <c r="DQ8" i="3"/>
  <c r="DQ10" i="3" s="1"/>
  <c r="DP8" i="3"/>
  <c r="DP10" i="3" s="1"/>
  <c r="DN75" i="1"/>
  <c r="DO75" i="1"/>
  <c r="DN68" i="1"/>
  <c r="DO68" i="1"/>
  <c r="DN62" i="1"/>
  <c r="DO62" i="1"/>
  <c r="DN54" i="1"/>
  <c r="DO54" i="1"/>
  <c r="DN40" i="1"/>
  <c r="DO40" i="1"/>
  <c r="DN23" i="1"/>
  <c r="DO23" i="1"/>
  <c r="DN9" i="1"/>
  <c r="DO9" i="1"/>
  <c r="DO8" i="3"/>
  <c r="DO10" i="3" s="1"/>
  <c r="DN8" i="3"/>
  <c r="DN10" i="3" s="1"/>
  <c r="DM23" i="1"/>
  <c r="DL23" i="1"/>
  <c r="DK23" i="1"/>
  <c r="DJ23" i="1"/>
  <c r="DI23" i="1"/>
  <c r="DH23" i="1"/>
  <c r="DG23" i="1"/>
  <c r="DF23" i="1"/>
  <c r="DE23" i="1"/>
  <c r="DD23" i="1"/>
  <c r="DC23" i="1"/>
  <c r="DB23" i="1"/>
  <c r="DA23" i="1"/>
  <c r="CZ23" i="1"/>
  <c r="CY23" i="1"/>
  <c r="CX23" i="1"/>
  <c r="CW23" i="1"/>
  <c r="CV23" i="1"/>
  <c r="CU23" i="1"/>
  <c r="CT23" i="1"/>
  <c r="CS23" i="1"/>
  <c r="CR23" i="1"/>
  <c r="CQ23" i="1"/>
  <c r="CP23" i="1"/>
  <c r="CO23" i="1"/>
  <c r="CN23" i="1"/>
  <c r="CM23" i="1"/>
  <c r="CL23" i="1"/>
  <c r="CK23" i="1"/>
  <c r="CJ23" i="1"/>
  <c r="CI23" i="1"/>
  <c r="CH23" i="1"/>
  <c r="CG23" i="1"/>
  <c r="CF23" i="1"/>
  <c r="CE23" i="1"/>
  <c r="CD23" i="1"/>
  <c r="CC23" i="1"/>
  <c r="CB23" i="1"/>
  <c r="CA23" i="1"/>
  <c r="BZ23" i="1"/>
  <c r="BY23" i="1"/>
  <c r="BX23" i="1"/>
  <c r="BW23" i="1"/>
  <c r="BV23" i="1"/>
  <c r="BU23" i="1"/>
  <c r="BT23" i="1"/>
  <c r="BS23" i="1"/>
  <c r="BR23" i="1"/>
  <c r="BQ23" i="1"/>
  <c r="BP23" i="1"/>
  <c r="BO23" i="1"/>
  <c r="BN23" i="1"/>
  <c r="BM23" i="1"/>
  <c r="BL23" i="1"/>
  <c r="BK23" i="1"/>
  <c r="BJ23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DM75" i="1"/>
  <c r="DM68" i="1"/>
  <c r="DM8" i="3"/>
  <c r="DM10" i="3" s="1"/>
  <c r="DM62" i="1"/>
  <c r="DM54" i="1"/>
  <c r="DM40" i="1"/>
  <c r="DM9" i="1"/>
  <c r="DF10" i="3"/>
  <c r="DL8" i="3"/>
  <c r="DL10" i="3" s="1"/>
  <c r="DK8" i="3"/>
  <c r="DK10" i="3" s="1"/>
  <c r="DJ8" i="3"/>
  <c r="DJ10" i="3" s="1"/>
  <c r="DI8" i="3"/>
  <c r="DI10" i="3" s="1"/>
  <c r="DH8" i="3"/>
  <c r="DH10" i="3" s="1"/>
  <c r="DG8" i="3"/>
  <c r="DG10" i="3" s="1"/>
  <c r="DF8" i="3"/>
  <c r="DF75" i="1" l="1"/>
  <c r="DG75" i="1"/>
  <c r="DH75" i="1"/>
  <c r="DI75" i="1"/>
  <c r="DJ75" i="1"/>
  <c r="DK75" i="1"/>
  <c r="DL75" i="1"/>
  <c r="DF68" i="1"/>
  <c r="DG68" i="1"/>
  <c r="DH68" i="1"/>
  <c r="DI68" i="1"/>
  <c r="DJ68" i="1"/>
  <c r="DK68" i="1"/>
  <c r="DL68" i="1"/>
  <c r="DF62" i="1"/>
  <c r="DG62" i="1"/>
  <c r="DH62" i="1"/>
  <c r="DI62" i="1"/>
  <c r="DJ62" i="1"/>
  <c r="DK62" i="1"/>
  <c r="DL62" i="1"/>
  <c r="DF54" i="1"/>
  <c r="DG54" i="1"/>
  <c r="DH54" i="1"/>
  <c r="DI54" i="1"/>
  <c r="DJ54" i="1"/>
  <c r="DK54" i="1"/>
  <c r="DL54" i="1"/>
  <c r="DF40" i="1"/>
  <c r="DG40" i="1"/>
  <c r="DH40" i="1"/>
  <c r="DI40" i="1"/>
  <c r="DJ40" i="1"/>
  <c r="DK40" i="1"/>
  <c r="DL40" i="1"/>
  <c r="DF9" i="1"/>
  <c r="DG9" i="1"/>
  <c r="DH9" i="1"/>
  <c r="DI9" i="1"/>
  <c r="DJ9" i="1"/>
  <c r="DK9" i="1"/>
  <c r="DL9" i="1"/>
  <c r="DC75" i="1"/>
  <c r="DD75" i="1"/>
  <c r="DE75" i="1"/>
  <c r="DC68" i="1"/>
  <c r="DD68" i="1"/>
  <c r="DE68" i="1"/>
  <c r="DC62" i="1"/>
  <c r="DD62" i="1"/>
  <c r="DE62" i="1"/>
  <c r="DC54" i="1"/>
  <c r="DD54" i="1"/>
  <c r="DE54" i="1"/>
  <c r="DC40" i="1"/>
  <c r="DD40" i="1"/>
  <c r="DE40" i="1"/>
  <c r="DC9" i="1"/>
  <c r="DD9" i="1"/>
  <c r="DE9" i="1"/>
  <c r="DE8" i="3"/>
  <c r="DE10" i="3" s="1"/>
  <c r="DD8" i="3"/>
  <c r="DD10" i="3" s="1"/>
  <c r="DC8" i="3" l="1"/>
  <c r="DC10" i="3" s="1"/>
  <c r="DB75" i="1"/>
  <c r="DB68" i="1"/>
  <c r="DB62" i="1"/>
  <c r="DB54" i="1"/>
  <c r="DB40" i="1"/>
  <c r="DB9" i="1"/>
  <c r="DB8" i="3"/>
  <c r="DB10" i="3" s="1"/>
  <c r="DA75" i="1"/>
  <c r="DA68" i="1"/>
  <c r="DA62" i="1"/>
  <c r="DA54" i="1"/>
  <c r="DA40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CO40" i="1"/>
  <c r="CP40" i="1"/>
  <c r="CQ40" i="1"/>
  <c r="CR40" i="1"/>
  <c r="CS40" i="1"/>
  <c r="CT40" i="1"/>
  <c r="CU40" i="1"/>
  <c r="CV40" i="1"/>
  <c r="CW40" i="1"/>
  <c r="CX40" i="1"/>
  <c r="CY40" i="1"/>
  <c r="CZ40" i="1"/>
  <c r="DA9" i="1"/>
  <c r="DA8" i="3"/>
  <c r="DA10" i="3" s="1"/>
  <c r="CX75" i="1"/>
  <c r="CY75" i="1"/>
  <c r="CZ75" i="1"/>
  <c r="CX68" i="1"/>
  <c r="CY68" i="1"/>
  <c r="CZ68" i="1"/>
  <c r="CX62" i="1"/>
  <c r="CY62" i="1"/>
  <c r="CZ62" i="1"/>
  <c r="CX54" i="1"/>
  <c r="CY54" i="1"/>
  <c r="CZ54" i="1"/>
  <c r="CX9" i="1"/>
  <c r="CY9" i="1"/>
  <c r="CZ9" i="1"/>
  <c r="CZ8" i="3"/>
  <c r="CZ10" i="3" s="1"/>
  <c r="CY8" i="3"/>
  <c r="CY10" i="3" s="1"/>
  <c r="CX8" i="3"/>
  <c r="CX10" i="3" s="1"/>
  <c r="CW62" i="1"/>
  <c r="CW75" i="1"/>
  <c r="CW68" i="1"/>
  <c r="CW54" i="1"/>
  <c r="CW9" i="1"/>
  <c r="CW8" i="3"/>
  <c r="CW10" i="3" s="1"/>
  <c r="CV75" i="1"/>
  <c r="CV68" i="1"/>
  <c r="CV62" i="1"/>
  <c r="CV54" i="1"/>
  <c r="CV9" i="1"/>
  <c r="CV8" i="3"/>
  <c r="CV10" i="3" s="1"/>
  <c r="CU8" i="3"/>
  <c r="CU10" i="3" s="1"/>
  <c r="CU62" i="1"/>
  <c r="CU75" i="1"/>
  <c r="CU68" i="1"/>
  <c r="CU54" i="1"/>
  <c r="CU9" i="1"/>
  <c r="CT8" i="3"/>
  <c r="CT10" i="3" s="1"/>
  <c r="CT75" i="1"/>
  <c r="CT68" i="1"/>
  <c r="CT62" i="1"/>
  <c r="CT54" i="1"/>
  <c r="CT9" i="1"/>
  <c r="CR9" i="1"/>
  <c r="CS8" i="3"/>
  <c r="CS10" i="3" s="1"/>
  <c r="CS62" i="1"/>
  <c r="CS75" i="1"/>
  <c r="CS68" i="1"/>
  <c r="CS54" i="1"/>
  <c r="CS9" i="1"/>
  <c r="CR8" i="3"/>
  <c r="CR10" i="3" s="1"/>
  <c r="CR68" i="1"/>
  <c r="CR62" i="1"/>
  <c r="CR54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CL68" i="1"/>
  <c r="CM68" i="1"/>
  <c r="CN68" i="1"/>
  <c r="CO68" i="1"/>
  <c r="CP68" i="1"/>
  <c r="CQ68" i="1"/>
  <c r="B62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G62" i="1"/>
  <c r="CH62" i="1"/>
  <c r="CI62" i="1"/>
  <c r="CJ62" i="1"/>
  <c r="CK62" i="1"/>
  <c r="CL62" i="1"/>
  <c r="CM62" i="1"/>
  <c r="CN62" i="1"/>
  <c r="CO62" i="1"/>
  <c r="CP62" i="1"/>
  <c r="CQ62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CL54" i="1"/>
  <c r="CM54" i="1"/>
  <c r="CN54" i="1"/>
  <c r="CO54" i="1"/>
  <c r="CP54" i="1"/>
  <c r="CQ54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B8" i="3"/>
  <c r="CQ8" i="3" l="1"/>
  <c r="CP8" i="3"/>
  <c r="CO8" i="3"/>
  <c r="CN8" i="3"/>
  <c r="CM8" i="3"/>
  <c r="CL8" i="3"/>
  <c r="CK8" i="3"/>
  <c r="CJ8" i="3"/>
  <c r="CI8" i="3"/>
  <c r="CH8" i="3"/>
  <c r="CG8" i="3"/>
  <c r="CF8" i="3"/>
  <c r="CF10" i="3" s="1"/>
  <c r="CE8" i="3"/>
  <c r="CE10" i="3" s="1"/>
  <c r="CD8" i="3"/>
  <c r="CD10" i="3" s="1"/>
  <c r="CC8" i="3"/>
  <c r="CC10" i="3" s="1"/>
  <c r="CB8" i="3"/>
  <c r="CB10" i="3" s="1"/>
  <c r="CA8" i="3"/>
  <c r="CA10" i="3" s="1"/>
  <c r="BZ8" i="3"/>
  <c r="BZ10" i="3" s="1"/>
  <c r="BY8" i="3"/>
  <c r="BY10" i="3" s="1"/>
  <c r="BX8" i="3"/>
  <c r="BX10" i="3" s="1"/>
  <c r="BW8" i="3"/>
  <c r="BW10" i="3" s="1"/>
  <c r="BV8" i="3"/>
  <c r="BV10" i="3" s="1"/>
  <c r="BU8" i="3"/>
  <c r="BU10" i="3" s="1"/>
  <c r="BT8" i="3"/>
  <c r="BT10" i="3" s="1"/>
  <c r="BS8" i="3"/>
  <c r="BS10" i="3" s="1"/>
  <c r="BR8" i="3"/>
  <c r="BR10" i="3" s="1"/>
  <c r="BQ8" i="3"/>
  <c r="BQ10" i="3" s="1"/>
  <c r="BP8" i="3"/>
  <c r="BP10" i="3" s="1"/>
  <c r="BO8" i="3"/>
  <c r="BO10" i="3" s="1"/>
  <c r="BN8" i="3"/>
  <c r="BN10" i="3" s="1"/>
  <c r="BM8" i="3"/>
  <c r="BM10" i="3" s="1"/>
  <c r="BL8" i="3"/>
  <c r="BL10" i="3" s="1"/>
  <c r="BK8" i="3"/>
  <c r="BK10" i="3" s="1"/>
  <c r="BJ8" i="3"/>
  <c r="BJ10" i="3" s="1"/>
  <c r="BI8" i="3"/>
  <c r="BI10" i="3" s="1"/>
  <c r="BH8" i="3"/>
  <c r="BG8" i="3"/>
  <c r="BF8" i="3"/>
  <c r="BE8" i="3"/>
  <c r="BD8" i="3"/>
  <c r="BC8" i="3"/>
  <c r="BB8" i="3"/>
  <c r="BA8" i="3"/>
  <c r="AZ8" i="3"/>
  <c r="AY8" i="3"/>
  <c r="AX8" i="3"/>
  <c r="AW8" i="3"/>
  <c r="AV8" i="3"/>
  <c r="AU8" i="3"/>
  <c r="AT8" i="3"/>
  <c r="AS8" i="3"/>
  <c r="AR8" i="3"/>
  <c r="AQ8" i="3"/>
  <c r="AP8" i="3"/>
  <c r="C8" i="3" l="1"/>
  <c r="C10" i="3" s="1"/>
  <c r="D8" i="3"/>
  <c r="D10" i="3" s="1"/>
  <c r="E8" i="3"/>
  <c r="E10" i="3" s="1"/>
  <c r="F8" i="3"/>
  <c r="F10" i="3" s="1"/>
  <c r="G8" i="3"/>
  <c r="G10" i="3" s="1"/>
  <c r="H8" i="3"/>
  <c r="H10" i="3" s="1"/>
  <c r="I8" i="3"/>
  <c r="I10" i="3" s="1"/>
  <c r="J8" i="3"/>
  <c r="J10" i="3" s="1"/>
  <c r="K8" i="3"/>
  <c r="K10" i="3" s="1"/>
  <c r="L8" i="3"/>
  <c r="L10" i="3" s="1"/>
  <c r="M8" i="3"/>
  <c r="M10" i="3" s="1"/>
  <c r="N8" i="3"/>
  <c r="N10" i="3" s="1"/>
  <c r="O8" i="3"/>
  <c r="O10" i="3" s="1"/>
  <c r="P8" i="3"/>
  <c r="P10" i="3" s="1"/>
  <c r="Q8" i="3"/>
  <c r="Q10" i="3" s="1"/>
  <c r="R8" i="3"/>
  <c r="R10" i="3" s="1"/>
  <c r="S8" i="3"/>
  <c r="S10" i="3" s="1"/>
  <c r="T8" i="3"/>
  <c r="T10" i="3" s="1"/>
  <c r="U8" i="3"/>
  <c r="U10" i="3" s="1"/>
  <c r="V8" i="3"/>
  <c r="V10" i="3" s="1"/>
  <c r="W8" i="3"/>
  <c r="W10" i="3" s="1"/>
  <c r="X8" i="3"/>
  <c r="X10" i="3" s="1"/>
  <c r="Y8" i="3"/>
  <c r="Y10" i="3" s="1"/>
  <c r="Z8" i="3"/>
  <c r="Z10" i="3" s="1"/>
  <c r="AA8" i="3"/>
  <c r="AA10" i="3" s="1"/>
  <c r="AB8" i="3"/>
  <c r="AB10" i="3" s="1"/>
  <c r="AC8" i="3"/>
  <c r="AC10" i="3" s="1"/>
  <c r="AD8" i="3"/>
  <c r="AD10" i="3" s="1"/>
  <c r="AE8" i="3"/>
  <c r="AE10" i="3" s="1"/>
  <c r="AF8" i="3"/>
  <c r="AF10" i="3" s="1"/>
  <c r="AG8" i="3"/>
  <c r="AG10" i="3" s="1"/>
  <c r="AH8" i="3"/>
  <c r="AH10" i="3" s="1"/>
  <c r="AI8" i="3"/>
  <c r="AI10" i="3" s="1"/>
  <c r="AJ8" i="3"/>
  <c r="AJ10" i="3" s="1"/>
  <c r="AK8" i="3"/>
  <c r="AK10" i="3" s="1"/>
  <c r="AL8" i="3"/>
  <c r="AL10" i="3" s="1"/>
  <c r="AM8" i="3"/>
  <c r="AM10" i="3" s="1"/>
  <c r="AN8" i="3"/>
  <c r="AN10" i="3" s="1"/>
  <c r="AO8" i="3"/>
  <c r="AO10" i="3" s="1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CG10" i="3"/>
  <c r="CH10" i="3"/>
  <c r="CI10" i="3"/>
  <c r="CJ10" i="3"/>
  <c r="CK10" i="3"/>
  <c r="CL10" i="3"/>
  <c r="CM10" i="3"/>
  <c r="CN10" i="3"/>
  <c r="CO10" i="3"/>
  <c r="CP10" i="3"/>
  <c r="CQ10" i="3"/>
  <c r="B10" i="3"/>
</calcChain>
</file>

<file path=xl/sharedStrings.xml><?xml version="1.0" encoding="utf-8"?>
<sst xmlns="http://schemas.openxmlformats.org/spreadsheetml/2006/main" count="452" uniqueCount="200">
  <si>
    <t>Karlar</t>
  </si>
  <si>
    <t>Konur</t>
  </si>
  <si>
    <t>02.Fiskveiðar</t>
  </si>
  <si>
    <t>03.Fiskvinnsla</t>
  </si>
  <si>
    <t>06.Mannvirkjagerð</t>
  </si>
  <si>
    <t>07.Verslun</t>
  </si>
  <si>
    <t>08.Flutningar</t>
  </si>
  <si>
    <t>09. Gisting og veitingar</t>
  </si>
  <si>
    <t>16.Fræðslustarfsemi</t>
  </si>
  <si>
    <t>Óvíst</t>
  </si>
  <si>
    <t>Atvinnugrein</t>
  </si>
  <si>
    <t>Kyn</t>
  </si>
  <si>
    <t>Starfsgrein</t>
  </si>
  <si>
    <t>Aldur</t>
  </si>
  <si>
    <t>Menntun</t>
  </si>
  <si>
    <t>Lengd atvinnuleysis</t>
  </si>
  <si>
    <t>meira en ár (langtíma)</t>
  </si>
  <si>
    <t>Íbúafj. 16-69 ára</t>
  </si>
  <si>
    <t>Áætlað vinnuafl</t>
  </si>
  <si>
    <t>Áætlað atvinnuleysi</t>
  </si>
  <si>
    <t>Skýringar</t>
  </si>
  <si>
    <t>Atvinnuþáttt. Hagst.</t>
  </si>
  <si>
    <t>0-6 mán (skammtíma)</t>
  </si>
  <si>
    <t>6-12 mán (langtíma)</t>
  </si>
  <si>
    <t xml:space="preserve"> </t>
  </si>
  <si>
    <t>Atvinnuþátttaka á landsbyggðinni í heild, skv. Hagstofu. 2000-2002 er um árstölur að ræða, frá 2003 ársfjórðungslegartölur, sem er nákvæmara vegna mikilla sveiflna milli árstíða.</t>
  </si>
  <si>
    <t>Vinnuaflið er áætlað út frá íbúafjöldanum og atvinnuþátttöku á landsbyggðinni.</t>
  </si>
  <si>
    <t xml:space="preserve">Íbúafjöldi skv. Hagstofu, notuð er tala um íbúafjölda 1. jan. ár hvert fyrir 6 mánuði fyrir og eftir (júlí-des-jan-júní) </t>
  </si>
  <si>
    <t>Tálknafjarðarhreppur- fjöldi atvinnulausra í lok mánaðar</t>
  </si>
  <si>
    <t>Tálknafjarðarhreppur - fjöldi atvinnulausra í lok mánaðar</t>
  </si>
  <si>
    <t>200002</t>
  </si>
  <si>
    <t>200003</t>
  </si>
  <si>
    <t>200004</t>
  </si>
  <si>
    <t>200005</t>
  </si>
  <si>
    <t>200008</t>
  </si>
  <si>
    <t>200009</t>
  </si>
  <si>
    <t>200010</t>
  </si>
  <si>
    <t>200011</t>
  </si>
  <si>
    <t>200012</t>
  </si>
  <si>
    <t>200101</t>
  </si>
  <si>
    <t>200112</t>
  </si>
  <si>
    <t>200201</t>
  </si>
  <si>
    <t>200202</t>
  </si>
  <si>
    <t>200301</t>
  </si>
  <si>
    <t>200302</t>
  </si>
  <si>
    <t>200303</t>
  </si>
  <si>
    <t>200304</t>
  </si>
  <si>
    <t>200306</t>
  </si>
  <si>
    <t>200307</t>
  </si>
  <si>
    <t>200308</t>
  </si>
  <si>
    <t>200309</t>
  </si>
  <si>
    <t>200310</t>
  </si>
  <si>
    <t>200311</t>
  </si>
  <si>
    <t>200312</t>
  </si>
  <si>
    <t>200407</t>
  </si>
  <si>
    <t>200408</t>
  </si>
  <si>
    <t>200409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</si>
  <si>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</si>
  <si>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</si>
  <si>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</si>
  <si>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</si>
  <si>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</si>
  <si>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</si>
  <si>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</si>
  <si>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</si>
  <si>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</si>
  <si>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200510</t>
  </si>
  <si>
    <t>200511</t>
  </si>
  <si>
    <t>200512</t>
  </si>
  <si>
    <t>200601</t>
  </si>
  <si>
    <t>200607</t>
  </si>
  <si>
    <t>200608</t>
  </si>
  <si>
    <t>200701</t>
  </si>
  <si>
    <t>200702</t>
  </si>
  <si>
    <t>200705</t>
  </si>
  <si>
    <t>200706</t>
  </si>
  <si>
    <t>200707</t>
  </si>
  <si>
    <t>200708</t>
  </si>
  <si>
    <t>200709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</si>
  <si>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</si>
  <si>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</si>
  <si>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</si>
  <si>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</si>
  <si>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</si>
  <si>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</si>
  <si>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</si>
  <si>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</si>
  <si>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200807</t>
  </si>
  <si>
    <t>200808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</si>
  <si>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</si>
  <si>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</si>
  <si>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</si>
  <si>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</si>
  <si>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</si>
  <si>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</si>
  <si>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</si>
  <si>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</si>
  <si>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</si>
  <si>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</si>
  <si>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</si>
  <si>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200909</t>
  </si>
  <si>
    <t>200910</t>
  </si>
  <si>
    <t>200911</t>
  </si>
  <si>
    <t>200912</t>
  </si>
  <si>
    <t>201001</t>
  </si>
  <si>
    <t>201005</t>
  </si>
  <si>
    <t>201006</t>
  </si>
  <si>
    <t>201007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</si>
  <si>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</si>
  <si>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</si>
  <si>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</si>
  <si>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</si>
  <si>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</si>
  <si>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</si>
  <si>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</si>
  <si>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</si>
  <si>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</si>
  <si>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</si>
  <si>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</si>
  <si>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</si>
  <si>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</si>
  <si>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</si>
  <si>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</si>
  <si>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</si>
  <si>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</si>
  <si>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</si>
  <si>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</si>
  <si>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</si>
  <si>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</si>
  <si>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</si>
  <si>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</si>
  <si>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</si>
  <si>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1 Grunnsk</t>
  </si>
  <si>
    <t>2 Framh ýmis</t>
  </si>
  <si>
    <t>3 Iðnnám</t>
  </si>
  <si>
    <t>4 Stúdent</t>
  </si>
  <si>
    <t>Alls</t>
  </si>
  <si>
    <t>Ríkisfang</t>
  </si>
  <si>
    <t>Íslenskir ríkisborgarar</t>
  </si>
  <si>
    <t>Pólskir ríkisborgarar</t>
  </si>
  <si>
    <t>Aðrir erlendir ríkisborgarar</t>
  </si>
  <si>
    <t>1.Stjórnendur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</si>
  <si>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</si>
  <si>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</si>
  <si>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</si>
  <si>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</si>
  <si>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</si>
  <si>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</si>
  <si>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</si>
  <si>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</si>
  <si>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</si>
  <si>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</si>
  <si>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201002</t>
  </si>
  <si>
    <t>201003</t>
  </si>
  <si>
    <t>201004</t>
  </si>
  <si>
    <t>201008</t>
  </si>
  <si>
    <t>201201</t>
  </si>
  <si>
    <t>201202</t>
  </si>
  <si>
    <t>201203</t>
  </si>
  <si>
    <t>201204</t>
  </si>
  <si>
    <t>201205</t>
  </si>
  <si>
    <t>201206</t>
  </si>
  <si>
    <t>201207</t>
  </si>
  <si>
    <t>201208</t>
  </si>
  <si>
    <t>201209</t>
  </si>
  <si>
    <t>201210</t>
  </si>
  <si>
    <t>201211</t>
  </si>
  <si>
    <t>201212</t>
  </si>
  <si>
    <t>201301</t>
  </si>
  <si>
    <t>201302</t>
  </si>
  <si>
    <t>201303</t>
  </si>
  <si>
    <t>201304</t>
  </si>
  <si>
    <t>201305</t>
  </si>
  <si>
    <t>201306</t>
  </si>
  <si>
    <t>201307</t>
  </si>
  <si>
    <t>201308</t>
  </si>
  <si>
    <t>201309</t>
  </si>
  <si>
    <t>201310</t>
  </si>
  <si>
    <t>201311</t>
  </si>
  <si>
    <t>201312</t>
  </si>
  <si>
    <t>04.Iðnaður/hráefnav.</t>
  </si>
  <si>
    <t>201311*</t>
  </si>
  <si>
    <t>14.Félög/menning/pers. þj.</t>
  </si>
  <si>
    <t>17.Heilbr./félagsþj</t>
  </si>
  <si>
    <t>Atvinnulausir - allir*</t>
  </si>
  <si>
    <t>*Sv.fél.lögh.frá jan.2014</t>
  </si>
  <si>
    <t>**18-69 ára frá jan.2014</t>
  </si>
  <si>
    <t>16-19**</t>
  </si>
  <si>
    <t>13. Ýmis sérh.þjónusta</t>
  </si>
  <si>
    <t>2.Sérfræðingar</t>
  </si>
  <si>
    <t>Atvinnuleysið er reiknað út frá fjölda atvinnulausra deilt með áætluðu vinnuafli. Reiknast ívið of hátt því ekki er tekið tillit til þess að hluti atvinnulausra er í hlutastörfum á móti.</t>
  </si>
  <si>
    <t>5 Háskólanám</t>
  </si>
  <si>
    <t>12. Sérfræðileg starfs.faste.</t>
  </si>
  <si>
    <t>Annað/óvíst</t>
  </si>
  <si>
    <t>15. Opinber stjórnsýsla</t>
  </si>
  <si>
    <t>*18-69 ára frá jan.2014</t>
  </si>
  <si>
    <t>**Ath.  Atvinnuþátttaka er frá og með 3.ársfj.  2014 m.v. aldursbilið 18-69 ára á landsbyggðinni</t>
  </si>
  <si>
    <t>Atvinnulausir - allir</t>
  </si>
  <si>
    <t>Íbúafj. 16-69 ára*</t>
  </si>
  <si>
    <t>Áætluð atv.þátttaka**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</si>
</sst>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6" fillId="0" borderId="0"/>
  </cellStyleXfs>
  <cellXfs count="72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5" xfId="0" applyFont="1" applyBorder="1"/>
    <xf numFmtId="9" fontId="3" fillId="0" borderId="0" xfId="1" applyFont="1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5" xfId="0" applyNumberFormat="1" applyFont="1" applyBorder="1"/>
    <xf numFmtId="3" fontId="0" fillId="0" borderId="0" xfId="0" applyNumberFormat="1" applyBorder="1"/>
    <xf numFmtId="3" fontId="3" fillId="0" borderId="0" xfId="0" applyNumberFormat="1" applyFont="1" applyBorder="1"/>
    <xf numFmtId="3" fontId="3" fillId="0" borderId="0" xfId="0" applyNumberFormat="1" applyFont="1"/>
    <xf numFmtId="3" fontId="3" fillId="0" borderId="4" xfId="0" applyNumberFormat="1" applyFont="1" applyBorder="1"/>
    <xf numFmtId="3" fontId="0" fillId="0" borderId="0" xfId="0" applyNumberFormat="1" applyFont="1" applyFill="1" applyBorder="1"/>
    <xf numFmtId="1" fontId="3" fillId="0" borderId="0" xfId="1" applyNumberFormat="1" applyFont="1" applyBorder="1"/>
    <xf numFmtId="1" fontId="3" fillId="0" borderId="3" xfId="1" applyNumberFormat="1" applyFont="1" applyBorder="1"/>
    <xf numFmtId="0" fontId="3" fillId="0" borderId="6" xfId="0" applyFont="1" applyFill="1" applyBorder="1"/>
    <xf numFmtId="3" fontId="0" fillId="0" borderId="6" xfId="0" applyNumberFormat="1" applyFont="1" applyBorder="1"/>
    <xf numFmtId="0" fontId="3" fillId="0" borderId="6" xfId="0" applyFont="1" applyBorder="1"/>
    <xf numFmtId="3" fontId="0" fillId="0" borderId="6" xfId="0" applyNumberFormat="1" applyFont="1" applyFill="1" applyBorder="1"/>
    <xf numFmtId="0" fontId="0" fillId="0" borderId="6" xfId="0" applyFont="1" applyFill="1" applyBorder="1"/>
    <xf numFmtId="0" fontId="0" fillId="0" borderId="6" xfId="0" applyFont="1" applyBorder="1"/>
    <xf numFmtId="0" fontId="0" fillId="0" borderId="6" xfId="0" applyBorder="1"/>
    <xf numFmtId="9" fontId="0" fillId="0" borderId="0" xfId="0" applyNumberFormat="1" applyFont="1" applyBorder="1"/>
    <xf numFmtId="0" fontId="0" fillId="0" borderId="6" xfId="0" applyFill="1" applyBorder="1"/>
    <xf numFmtId="1" fontId="0" fillId="0" borderId="6" xfId="0" applyNumberFormat="1" applyFont="1" applyBorder="1"/>
    <xf numFmtId="0" fontId="2" fillId="2" borderId="3" xfId="0" applyFont="1" applyFill="1" applyBorder="1"/>
    <xf numFmtId="0" fontId="3" fillId="0" borderId="7" xfId="0" applyFont="1" applyBorder="1"/>
    <xf numFmtId="3" fontId="0" fillId="0" borderId="8" xfId="0" applyNumberFormat="1" applyFont="1" applyBorder="1"/>
    <xf numFmtId="3" fontId="0" fillId="0" borderId="3" xfId="0" applyNumberFormat="1" applyBorder="1"/>
    <xf numFmtId="0" fontId="3" fillId="0" borderId="3" xfId="1" applyNumberFormat="1" applyFont="1" applyBorder="1"/>
    <xf numFmtId="0" fontId="0" fillId="0" borderId="8" xfId="0" applyFont="1" applyBorder="1"/>
    <xf numFmtId="0" fontId="3" fillId="0" borderId="0" xfId="1" applyNumberFormat="1" applyFont="1" applyBorder="1"/>
    <xf numFmtId="0" fontId="0" fillId="0" borderId="0" xfId="0" applyFont="1" applyFill="1" applyBorder="1"/>
    <xf numFmtId="0" fontId="1" fillId="2" borderId="3" xfId="0" applyFont="1" applyFill="1" applyBorder="1"/>
    <xf numFmtId="1" fontId="0" fillId="0" borderId="8" xfId="0" applyNumberFormat="1" applyFont="1" applyBorder="1"/>
    <xf numFmtId="0" fontId="3" fillId="0" borderId="5" xfId="0" applyFont="1" applyBorder="1"/>
    <xf numFmtId="1" fontId="3" fillId="0" borderId="5" xfId="1" applyNumberFormat="1" applyFont="1" applyBorder="1"/>
    <xf numFmtId="0" fontId="3" fillId="0" borderId="5" xfId="1" applyNumberFormat="1" applyFont="1" applyBorder="1"/>
    <xf numFmtId="0" fontId="3" fillId="0" borderId="7" xfId="0" applyFont="1" applyFill="1" applyBorder="1"/>
    <xf numFmtId="0" fontId="0" fillId="0" borderId="7" xfId="0" applyFont="1" applyBorder="1"/>
    <xf numFmtId="0" fontId="0" fillId="0" borderId="7" xfId="0" applyFont="1" applyFill="1" applyBorder="1"/>
    <xf numFmtId="0" fontId="1" fillId="0" borderId="0" xfId="0" applyFont="1"/>
    <xf numFmtId="0" fontId="0" fillId="0" borderId="9" xfId="0" applyFont="1" applyBorder="1"/>
    <xf numFmtId="0" fontId="7" fillId="0" borderId="0" xfId="0" applyFont="1"/>
    <xf numFmtId="0" fontId="2" fillId="2" borderId="4" xfId="0" applyFont="1" applyFill="1" applyBorder="1"/>
    <xf numFmtId="0" fontId="0" fillId="0" borderId="10" xfId="0" applyFont="1" applyFill="1" applyBorder="1"/>
    <xf numFmtId="0" fontId="1" fillId="2" borderId="4" xfId="0" applyFont="1" applyFill="1" applyBorder="1"/>
    <xf numFmtId="164" fontId="0" fillId="0" borderId="0" xfId="0" applyNumberFormat="1"/>
    <xf numFmtId="3" fontId="3" fillId="0" borderId="7" xfId="0" applyNumberFormat="1" applyFont="1" applyBorder="1"/>
    <xf numFmtId="9" fontId="3" fillId="0" borderId="3" xfId="1" applyFont="1" applyBorder="1"/>
    <xf numFmtId="3" fontId="3" fillId="0" borderId="7" xfId="0" applyNumberFormat="1" applyFont="1" applyFill="1" applyBorder="1"/>
    <xf numFmtId="165" fontId="0" fillId="0" borderId="0" xfId="0" applyNumberFormat="1"/>
    <xf numFmtId="0" fontId="8" fillId="0" borderId="0" xfId="0" applyFont="1"/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Tálknafjarðarhreppi frá</a:t>
            </a:r>
          </a:p>
          <a:p>
            <a:pPr>
              <a:defRPr sz="1400"/>
            </a:pPr>
            <a:r>
              <a:rPr lang="en-US" sz="1400" baseline="0"/>
              <a:t> feb. 2000 til  jan. 2020</a:t>
            </a:r>
            <a:endParaRPr lang="en-US" sz="1400"/>
          </a:p>
          <a:p>
            <a:pPr>
              <a:defRPr sz="1400"/>
            </a:pP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18979758675893668"/>
          <c:y val="3.020496224379719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109630439154163"/>
          <c:y val="0.15899905715669038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Atvinnuleysi!$C$2:$GJ$2</c:f>
              <c:strCache>
                <c:ptCount val="190"/>
                <c:pt idx="0">
                  <c:v>200003</c:v>
                </c:pt>
                <c:pt idx="1">
                  <c:v>200004</c:v>
                </c:pt>
                <c:pt idx="2">
                  <c:v>200005</c:v>
                </c:pt>
                <c:pt idx="3">
                  <c:v>200008</c:v>
                </c:pt>
                <c:pt idx="4">
                  <c:v>200009</c:v>
                </c:pt>
                <c:pt idx="5">
                  <c:v>200010</c:v>
                </c:pt>
                <c:pt idx="6">
                  <c:v>200011</c:v>
                </c:pt>
                <c:pt idx="7">
                  <c:v>200012</c:v>
                </c:pt>
                <c:pt idx="8">
                  <c:v>200101</c:v>
                </c:pt>
                <c:pt idx="9">
                  <c:v>200112</c:v>
                </c:pt>
                <c:pt idx="10">
                  <c:v>200201</c:v>
                </c:pt>
                <c:pt idx="11">
                  <c:v>200202</c:v>
                </c:pt>
                <c:pt idx="12">
                  <c:v>200301</c:v>
                </c:pt>
                <c:pt idx="13">
                  <c:v>200302</c:v>
                </c:pt>
                <c:pt idx="14">
                  <c:v>200303</c:v>
                </c:pt>
                <c:pt idx="15">
                  <c:v>200304</c:v>
                </c:pt>
                <c:pt idx="16">
                  <c:v>200306</c:v>
                </c:pt>
                <c:pt idx="17">
                  <c:v>200307</c:v>
                </c:pt>
                <c:pt idx="18">
                  <c:v>200308</c:v>
                </c:pt>
                <c:pt idx="19">
                  <c:v>200309</c:v>
                </c:pt>
                <c:pt idx="20">
                  <c:v>200310</c:v>
                </c:pt>
                <c:pt idx="21">
                  <c:v>200311</c:v>
                </c:pt>
                <c:pt idx="22">
                  <c:v>200312</c:v>
                </c:pt>
                <c:pt idx="23">
                  <c:v>200407</c:v>
                </c:pt>
                <c:pt idx="24">
                  <c:v>200408</c:v>
                </c:pt>
                <c:pt idx="25">
                  <c:v>200409</c:v>
                </c:pt>
                <c:pt idx="26">
                  <c:v>200501</c:v>
                </c:pt>
                <c:pt idx="27">
                  <c:v>200502</c:v>
                </c:pt>
                <c:pt idx="28">
                  <c:v>200503</c:v>
                </c:pt>
                <c:pt idx="29">
                  <c:v>200504</c:v>
                </c:pt>
                <c:pt idx="30">
                  <c:v>200505</c:v>
                </c:pt>
                <c:pt idx="31">
                  <c:v>200506</c:v>
                </c:pt>
                <c:pt idx="32">
                  <c:v>200507</c:v>
                </c:pt>
                <c:pt idx="33">
                  <c:v>200508</c:v>
                </c:pt>
                <c:pt idx="34">
                  <c:v>200509</c:v>
                </c:pt>
                <c:pt idx="35">
                  <c:v>200510</c:v>
                </c:pt>
                <c:pt idx="36">
                  <c:v>200511</c:v>
                </c:pt>
                <c:pt idx="37">
                  <c:v>200512</c:v>
                </c:pt>
                <c:pt idx="38">
                  <c:v>200601</c:v>
                </c:pt>
                <c:pt idx="39">
                  <c:v>200607</c:v>
                </c:pt>
                <c:pt idx="40">
                  <c:v>200608</c:v>
                </c:pt>
                <c:pt idx="41">
                  <c:v>200701</c:v>
                </c:pt>
                <c:pt idx="42">
                  <c:v>200702</c:v>
                </c:pt>
                <c:pt idx="43">
                  <c:v>200705</c:v>
                </c:pt>
                <c:pt idx="44">
                  <c:v>200706</c:v>
                </c:pt>
                <c:pt idx="45">
                  <c:v>200707</c:v>
                </c:pt>
                <c:pt idx="46">
                  <c:v>200708</c:v>
                </c:pt>
                <c:pt idx="47">
                  <c:v>200709</c:v>
                </c:pt>
                <c:pt idx="48">
                  <c:v>200711</c:v>
                </c:pt>
                <c:pt idx="49">
                  <c:v>200712</c:v>
                </c:pt>
                <c:pt idx="50">
                  <c:v>200801</c:v>
                </c:pt>
                <c:pt idx="51">
                  <c:v>200802</c:v>
                </c:pt>
                <c:pt idx="52">
                  <c:v>200803</c:v>
                </c:pt>
                <c:pt idx="53">
                  <c:v>200804</c:v>
                </c:pt>
                <c:pt idx="54">
                  <c:v>200805</c:v>
                </c:pt>
                <c:pt idx="55">
                  <c:v>200806</c:v>
                </c:pt>
                <c:pt idx="56">
                  <c:v>200807</c:v>
                </c:pt>
                <c:pt idx="57">
                  <c:v>200808</c:v>
                </c:pt>
                <c:pt idx="58">
                  <c:v>200809</c:v>
                </c:pt>
                <c:pt idx="59">
                  <c:v>200810</c:v>
                </c:pt>
                <c:pt idx="60">
                  <c:v>200811</c:v>
                </c:pt>
                <c:pt idx="61">
                  <c:v>200812</c:v>
                </c:pt>
                <c:pt idx="62">
                  <c:v>200901</c:v>
                </c:pt>
                <c:pt idx="63">
                  <c:v>200902</c:v>
                </c:pt>
                <c:pt idx="64">
                  <c:v>200903</c:v>
                </c:pt>
                <c:pt idx="65">
                  <c:v>200904</c:v>
                </c:pt>
                <c:pt idx="66">
                  <c:v>200905</c:v>
                </c:pt>
                <c:pt idx="67">
                  <c:v>200906</c:v>
                </c:pt>
                <c:pt idx="68">
                  <c:v>200907</c:v>
                </c:pt>
                <c:pt idx="69">
                  <c:v>200909</c:v>
                </c:pt>
                <c:pt idx="70">
                  <c:v>200910</c:v>
                </c:pt>
                <c:pt idx="71">
                  <c:v>200911</c:v>
                </c:pt>
                <c:pt idx="72">
                  <c:v>200912</c:v>
                </c:pt>
                <c:pt idx="73">
                  <c:v>201001</c:v>
                </c:pt>
                <c:pt idx="74">
                  <c:v>201005</c:v>
                </c:pt>
                <c:pt idx="75">
                  <c:v>201006</c:v>
                </c:pt>
                <c:pt idx="76">
                  <c:v>201007</c:v>
                </c:pt>
                <c:pt idx="77">
                  <c:v>201009</c:v>
                </c:pt>
                <c:pt idx="78">
                  <c:v>201010</c:v>
                </c:pt>
                <c:pt idx="79">
                  <c:v>201011</c:v>
                </c:pt>
                <c:pt idx="80">
                  <c:v>201012</c:v>
                </c:pt>
                <c:pt idx="81">
                  <c:v>201101</c:v>
                </c:pt>
                <c:pt idx="82">
                  <c:v>201102</c:v>
                </c:pt>
                <c:pt idx="83">
                  <c:v>201103</c:v>
                </c:pt>
                <c:pt idx="84">
                  <c:v>201104</c:v>
                </c:pt>
                <c:pt idx="85">
                  <c:v>201105</c:v>
                </c:pt>
                <c:pt idx="86">
                  <c:v>201106</c:v>
                </c:pt>
                <c:pt idx="87">
                  <c:v>201107</c:v>
                </c:pt>
                <c:pt idx="88">
                  <c:v>201108</c:v>
                </c:pt>
                <c:pt idx="89">
                  <c:v>201109</c:v>
                </c:pt>
                <c:pt idx="90">
                  <c:v>201110</c:v>
                </c:pt>
                <c:pt idx="91">
                  <c:v>201111</c:v>
                </c:pt>
                <c:pt idx="92">
                  <c:v>201112</c:v>
                </c:pt>
                <c:pt idx="93">
                  <c:v>201201</c:v>
                </c:pt>
                <c:pt idx="94">
                  <c:v>201202</c:v>
                </c:pt>
                <c:pt idx="95">
                  <c:v>201203</c:v>
                </c:pt>
                <c:pt idx="96">
                  <c:v>201204</c:v>
                </c:pt>
                <c:pt idx="97">
                  <c:v>201205</c:v>
                </c:pt>
                <c:pt idx="98">
                  <c:v>201206</c:v>
                </c:pt>
                <c:pt idx="99">
                  <c:v>201207</c:v>
                </c:pt>
                <c:pt idx="100">
                  <c:v>201208</c:v>
                </c:pt>
                <c:pt idx="101">
                  <c:v>201209</c:v>
                </c:pt>
                <c:pt idx="102">
                  <c:v>201210</c:v>
                </c:pt>
                <c:pt idx="103">
                  <c:v>201211</c:v>
                </c:pt>
                <c:pt idx="104">
                  <c:v>201212</c:v>
                </c:pt>
                <c:pt idx="105">
                  <c:v>201301</c:v>
                </c:pt>
                <c:pt idx="106">
                  <c:v>201302</c:v>
                </c:pt>
                <c:pt idx="107">
                  <c:v>201303</c:v>
                </c:pt>
                <c:pt idx="108">
                  <c:v>201304</c:v>
                </c:pt>
                <c:pt idx="109">
                  <c:v>201305</c:v>
                </c:pt>
                <c:pt idx="110">
                  <c:v>201306</c:v>
                </c:pt>
                <c:pt idx="111">
                  <c:v>201307</c:v>
                </c:pt>
                <c:pt idx="112">
                  <c:v>201308</c:v>
                </c:pt>
                <c:pt idx="113">
                  <c:v>201309</c:v>
                </c:pt>
                <c:pt idx="114">
                  <c:v>201310</c:v>
                </c:pt>
                <c:pt idx="115">
                  <c:v>201311*</c:v>
                </c:pt>
                <c:pt idx="116">
                  <c:v>201312</c:v>
                </c:pt>
                <c:pt idx="117">
                  <c:v>201401</c:v>
                </c:pt>
                <c:pt idx="118">
                  <c:v>201402</c:v>
                </c:pt>
                <c:pt idx="119">
                  <c:v>201403</c:v>
                </c:pt>
                <c:pt idx="120">
                  <c:v>201404</c:v>
                </c:pt>
                <c:pt idx="121">
                  <c:v>201405</c:v>
                </c:pt>
                <c:pt idx="122">
                  <c:v>201406</c:v>
                </c:pt>
                <c:pt idx="123">
                  <c:v>201407</c:v>
                </c:pt>
                <c:pt idx="124">
                  <c:v>201408</c:v>
                </c:pt>
                <c:pt idx="125">
                  <c:v>201409</c:v>
                </c:pt>
                <c:pt idx="126">
                  <c:v>201410</c:v>
                </c:pt>
                <c:pt idx="127">
                  <c:v>201411</c:v>
                </c:pt>
                <c:pt idx="128">
                  <c:v>201412</c:v>
                </c:pt>
                <c:pt idx="129">
                  <c:v>201501</c:v>
                </c:pt>
                <c:pt idx="130">
                  <c:v>201502</c:v>
                </c:pt>
                <c:pt idx="131">
                  <c:v>201503</c:v>
                </c:pt>
                <c:pt idx="132">
                  <c:v>201504</c:v>
                </c:pt>
                <c:pt idx="133">
                  <c:v>201505</c:v>
                </c:pt>
                <c:pt idx="134">
                  <c:v>201506</c:v>
                </c:pt>
                <c:pt idx="135">
                  <c:v>201507</c:v>
                </c:pt>
                <c:pt idx="136">
                  <c:v>201508</c:v>
                </c:pt>
                <c:pt idx="137">
                  <c:v>201509</c:v>
                </c:pt>
                <c:pt idx="138">
                  <c:v>201510</c:v>
                </c:pt>
                <c:pt idx="139">
                  <c:v>201511</c:v>
                </c:pt>
                <c:pt idx="140">
                  <c:v>201512</c:v>
                </c:pt>
                <c:pt idx="141">
                  <c:v>201601</c:v>
                </c:pt>
                <c:pt idx="142">
                  <c:v>201602</c:v>
                </c:pt>
                <c:pt idx="143">
                  <c:v>201603</c:v>
                </c:pt>
                <c:pt idx="144">
                  <c:v>201604</c:v>
                </c:pt>
                <c:pt idx="145">
                  <c:v>201605</c:v>
                </c:pt>
                <c:pt idx="146">
                  <c:v>201606</c:v>
                </c:pt>
                <c:pt idx="147">
                  <c:v>201607</c:v>
                </c:pt>
                <c:pt idx="148">
                  <c:v>201608</c:v>
                </c:pt>
                <c:pt idx="149">
                  <c:v>201609</c:v>
                </c:pt>
                <c:pt idx="150">
                  <c:v>201610</c:v>
                </c:pt>
                <c:pt idx="151">
                  <c:v>201611</c:v>
                </c:pt>
                <c:pt idx="152">
                  <c:v>201612</c:v>
                </c:pt>
                <c:pt idx="153">
                  <c:v>201701</c:v>
                </c:pt>
                <c:pt idx="154">
                  <c:v>201702</c:v>
                </c:pt>
                <c:pt idx="155">
                  <c:v>201703</c:v>
                </c:pt>
                <c:pt idx="156">
                  <c:v>201704</c:v>
                </c:pt>
                <c:pt idx="157">
                  <c:v>201705</c:v>
                </c:pt>
                <c:pt idx="158">
                  <c:v>201706</c:v>
                </c:pt>
                <c:pt idx="159">
                  <c:v>201707</c:v>
                </c:pt>
                <c:pt idx="160">
                  <c:v>201708</c:v>
                </c:pt>
                <c:pt idx="161">
                  <c:v>201709</c:v>
                </c:pt>
                <c:pt idx="162">
                  <c:v>201710</c:v>
                </c:pt>
                <c:pt idx="163">
                  <c:v>201711</c:v>
                </c:pt>
                <c:pt idx="164">
                  <c:v>201712</c:v>
                </c:pt>
                <c:pt idx="165">
                  <c:v>201801</c:v>
                </c:pt>
                <c:pt idx="166">
                  <c:v>201802</c:v>
                </c:pt>
                <c:pt idx="167">
                  <c:v>201803</c:v>
                </c:pt>
                <c:pt idx="168">
                  <c:v>201804</c:v>
                </c:pt>
                <c:pt idx="169">
                  <c:v>201805</c:v>
                </c:pt>
                <c:pt idx="170">
                  <c:v>201806</c:v>
                </c:pt>
                <c:pt idx="171">
                  <c:v>201807</c:v>
                </c:pt>
                <c:pt idx="172">
                  <c:v>201808</c:v>
                </c:pt>
                <c:pt idx="173">
                  <c:v>201809</c:v>
                </c:pt>
                <c:pt idx="174">
                  <c:v>201810</c:v>
                </c:pt>
                <c:pt idx="175">
                  <c:v>201811</c:v>
                </c:pt>
                <c:pt idx="176">
                  <c:v>201812</c:v>
                </c:pt>
                <c:pt idx="177">
                  <c:v>201901</c:v>
                </c:pt>
                <c:pt idx="178">
                  <c:v>201902</c:v>
                </c:pt>
                <c:pt idx="179">
                  <c:v>201903</c:v>
                </c:pt>
                <c:pt idx="180">
                  <c:v>201904</c:v>
                </c:pt>
                <c:pt idx="181">
                  <c:v>201905</c:v>
                </c:pt>
                <c:pt idx="182">
                  <c:v>201906</c:v>
                </c:pt>
                <c:pt idx="183">
                  <c:v>201907</c:v>
                </c:pt>
                <c:pt idx="184">
                  <c:v>201908</c:v>
                </c:pt>
                <c:pt idx="185">
                  <c:v>201909</c:v>
                </c:pt>
                <c:pt idx="186">
                  <c:v>201910</c:v>
                </c:pt>
                <c:pt idx="187">
                  <c:v>201911</c:v>
                </c:pt>
                <c:pt idx="188">
                  <c:v>201912</c:v>
                </c:pt>
                <c:pt idx="189">
                  <c:v>202001</c:v>
                </c:pt>
              </c:strCache>
            </c:strRef>
          </c:cat>
          <c:val>
            <c:numRef>
              <c:f>Atvinnuleysi!$C$10:$GJ$10</c:f>
              <c:numCache>
                <c:formatCode>0.0%</c:formatCode>
                <c:ptCount val="190"/>
                <c:pt idx="0">
                  <c:v>4.9019607843137254E-3</c:v>
                </c:pt>
                <c:pt idx="1">
                  <c:v>4.9019607843137254E-3</c:v>
                </c:pt>
                <c:pt idx="2">
                  <c:v>4.9019607843137254E-3</c:v>
                </c:pt>
                <c:pt idx="3">
                  <c:v>2.4154589371980676E-2</c:v>
                </c:pt>
                <c:pt idx="4">
                  <c:v>3.3816425120772944E-2</c:v>
                </c:pt>
                <c:pt idx="5">
                  <c:v>3.864734299516908E-2</c:v>
                </c:pt>
                <c:pt idx="6">
                  <c:v>3.864734299516908E-2</c:v>
                </c:pt>
                <c:pt idx="7">
                  <c:v>3.864734299516908E-2</c:v>
                </c:pt>
                <c:pt idx="8">
                  <c:v>4.8543689320388345E-3</c:v>
                </c:pt>
                <c:pt idx="9">
                  <c:v>4.807692307692308E-3</c:v>
                </c:pt>
                <c:pt idx="10">
                  <c:v>4.830917874396135E-3</c:v>
                </c:pt>
                <c:pt idx="11">
                  <c:v>4.830917874396135E-3</c:v>
                </c:pt>
                <c:pt idx="12">
                  <c:v>1.06951871657754E-2</c:v>
                </c:pt>
                <c:pt idx="13">
                  <c:v>1.06951871657754E-2</c:v>
                </c:pt>
                <c:pt idx="14">
                  <c:v>5.3475935828877002E-3</c:v>
                </c:pt>
                <c:pt idx="15">
                  <c:v>5.1813471502590676E-3</c:v>
                </c:pt>
                <c:pt idx="16">
                  <c:v>5.1813471502590676E-3</c:v>
                </c:pt>
                <c:pt idx="17">
                  <c:v>9.9009900990099011E-3</c:v>
                </c:pt>
                <c:pt idx="18">
                  <c:v>5.4455445544554455E-2</c:v>
                </c:pt>
                <c:pt idx="19">
                  <c:v>2.4752475247524754E-2</c:v>
                </c:pt>
                <c:pt idx="20">
                  <c:v>3.6269430051813469E-2</c:v>
                </c:pt>
                <c:pt idx="21">
                  <c:v>2.5906735751295335E-2</c:v>
                </c:pt>
                <c:pt idx="22">
                  <c:v>5.1813471502590676E-3</c:v>
                </c:pt>
                <c:pt idx="23">
                  <c:v>1.1363636363636364E-2</c:v>
                </c:pt>
                <c:pt idx="24">
                  <c:v>5.681818181818182E-3</c:v>
                </c:pt>
                <c:pt idx="25">
                  <c:v>1.1363636363636364E-2</c:v>
                </c:pt>
                <c:pt idx="26">
                  <c:v>1.1428571428571429E-2</c:v>
                </c:pt>
                <c:pt idx="27">
                  <c:v>1.1428571428571429E-2</c:v>
                </c:pt>
                <c:pt idx="28">
                  <c:v>1.1428571428571429E-2</c:v>
                </c:pt>
                <c:pt idx="29">
                  <c:v>1.1299435028248588E-2</c:v>
                </c:pt>
                <c:pt idx="30">
                  <c:v>2.2598870056497175E-2</c:v>
                </c:pt>
                <c:pt idx="31">
                  <c:v>1.6949152542372881E-2</c:v>
                </c:pt>
                <c:pt idx="32">
                  <c:v>1.2121212121212121E-2</c:v>
                </c:pt>
                <c:pt idx="33">
                  <c:v>6.0606060606060606E-3</c:v>
                </c:pt>
                <c:pt idx="34">
                  <c:v>1.2121212121212121E-2</c:v>
                </c:pt>
                <c:pt idx="35">
                  <c:v>3.1055900621118012E-2</c:v>
                </c:pt>
                <c:pt idx="36">
                  <c:v>3.1055900621118012E-2</c:v>
                </c:pt>
                <c:pt idx="37">
                  <c:v>1.2422360248447204E-2</c:v>
                </c:pt>
                <c:pt idx="38">
                  <c:v>1.2422360248447204E-2</c:v>
                </c:pt>
                <c:pt idx="39">
                  <c:v>1.1976047904191617E-2</c:v>
                </c:pt>
                <c:pt idx="40">
                  <c:v>5.9880239520958087E-3</c:v>
                </c:pt>
                <c:pt idx="41">
                  <c:v>6.2500000000000003E-3</c:v>
                </c:pt>
                <c:pt idx="42">
                  <c:v>6.2500000000000003E-3</c:v>
                </c:pt>
                <c:pt idx="43">
                  <c:v>1.2121212121212121E-2</c:v>
                </c:pt>
                <c:pt idx="44">
                  <c:v>6.0606060606060606E-3</c:v>
                </c:pt>
                <c:pt idx="45">
                  <c:v>6.0975609756097563E-3</c:v>
                </c:pt>
                <c:pt idx="46">
                  <c:v>6.0975609756097563E-3</c:v>
                </c:pt>
                <c:pt idx="47">
                  <c:v>6.0975609756097563E-3</c:v>
                </c:pt>
                <c:pt idx="48">
                  <c:v>1.2738853503184714E-2</c:v>
                </c:pt>
                <c:pt idx="49">
                  <c:v>6.369426751592357E-3</c:v>
                </c:pt>
                <c:pt idx="50">
                  <c:v>1.2500000000000001E-2</c:v>
                </c:pt>
                <c:pt idx="51">
                  <c:v>1.2500000000000001E-2</c:v>
                </c:pt>
                <c:pt idx="52">
                  <c:v>1.2500000000000001E-2</c:v>
                </c:pt>
                <c:pt idx="53">
                  <c:v>1.1976047904191617E-2</c:v>
                </c:pt>
                <c:pt idx="54">
                  <c:v>1.1976047904191617E-2</c:v>
                </c:pt>
                <c:pt idx="55">
                  <c:v>5.9880239520958087E-3</c:v>
                </c:pt>
                <c:pt idx="56">
                  <c:v>1.1976047904191617E-2</c:v>
                </c:pt>
                <c:pt idx="57">
                  <c:v>5.9880239520958087E-3</c:v>
                </c:pt>
                <c:pt idx="58">
                  <c:v>5.9880239520958087E-3</c:v>
                </c:pt>
                <c:pt idx="59">
                  <c:v>6.2111801242236021E-3</c:v>
                </c:pt>
                <c:pt idx="60">
                  <c:v>1.8633540372670808E-2</c:v>
                </c:pt>
                <c:pt idx="61">
                  <c:v>2.4844720496894408E-2</c:v>
                </c:pt>
                <c:pt idx="62">
                  <c:v>1.2903225806451613E-2</c:v>
                </c:pt>
                <c:pt idx="63">
                  <c:v>1.2903225806451613E-2</c:v>
                </c:pt>
                <c:pt idx="64">
                  <c:v>1.2903225806451613E-2</c:v>
                </c:pt>
                <c:pt idx="65">
                  <c:v>1.1976047904191617E-2</c:v>
                </c:pt>
                <c:pt idx="66">
                  <c:v>1.7964071856287425E-2</c:v>
                </c:pt>
                <c:pt idx="67">
                  <c:v>5.9880239520958087E-3</c:v>
                </c:pt>
                <c:pt idx="68">
                  <c:v>5.9523809523809521E-3</c:v>
                </c:pt>
                <c:pt idx="69">
                  <c:v>5.9523809523809521E-3</c:v>
                </c:pt>
                <c:pt idx="70">
                  <c:v>6.2111801242236021E-3</c:v>
                </c:pt>
                <c:pt idx="71">
                  <c:v>2.4844720496894408E-2</c:v>
                </c:pt>
                <c:pt idx="72">
                  <c:v>6.2111801242236021E-3</c:v>
                </c:pt>
                <c:pt idx="73">
                  <c:v>6.2893081761006293E-3</c:v>
                </c:pt>
                <c:pt idx="74">
                  <c:v>5.9880239520958087E-3</c:v>
                </c:pt>
                <c:pt idx="75">
                  <c:v>5.9880239520958087E-3</c:v>
                </c:pt>
                <c:pt idx="76">
                  <c:v>6.1728395061728392E-3</c:v>
                </c:pt>
                <c:pt idx="77">
                  <c:v>6.1728395061728392E-3</c:v>
                </c:pt>
                <c:pt idx="78">
                  <c:v>6.2893081761006293E-3</c:v>
                </c:pt>
                <c:pt idx="79">
                  <c:v>1.2578616352201259E-2</c:v>
                </c:pt>
                <c:pt idx="80">
                  <c:v>1.2578616352201259E-2</c:v>
                </c:pt>
                <c:pt idx="81">
                  <c:v>1.282051282051282E-2</c:v>
                </c:pt>
                <c:pt idx="82">
                  <c:v>1.9230769230769232E-2</c:v>
                </c:pt>
                <c:pt idx="83">
                  <c:v>1.9230769230769232E-2</c:v>
                </c:pt>
                <c:pt idx="84">
                  <c:v>1.8633540372670808E-2</c:v>
                </c:pt>
                <c:pt idx="85">
                  <c:v>1.8633540372670808E-2</c:v>
                </c:pt>
                <c:pt idx="86">
                  <c:v>6.2111801242236021E-3</c:v>
                </c:pt>
                <c:pt idx="87">
                  <c:v>7.0921985815602835E-3</c:v>
                </c:pt>
                <c:pt idx="88">
                  <c:v>1.4184397163120567E-2</c:v>
                </c:pt>
                <c:pt idx="89">
                  <c:v>1.4184397163120567E-2</c:v>
                </c:pt>
                <c:pt idx="90">
                  <c:v>2.2058823529411766E-2</c:v>
                </c:pt>
                <c:pt idx="91">
                  <c:v>1.4705882352941176E-2</c:v>
                </c:pt>
                <c:pt idx="92">
                  <c:v>1.4705882352941176E-2</c:v>
                </c:pt>
                <c:pt idx="93">
                  <c:v>2.8985507246376812E-2</c:v>
                </c:pt>
                <c:pt idx="94">
                  <c:v>2.1739130434782608E-2</c:v>
                </c:pt>
                <c:pt idx="95">
                  <c:v>2.1739130434782608E-2</c:v>
                </c:pt>
                <c:pt idx="96">
                  <c:v>2.0833333333333332E-2</c:v>
                </c:pt>
                <c:pt idx="97">
                  <c:v>2.7777777777777776E-2</c:v>
                </c:pt>
                <c:pt idx="98">
                  <c:v>2.0833333333333332E-2</c:v>
                </c:pt>
                <c:pt idx="99">
                  <c:v>1.9607843137254902E-2</c:v>
                </c:pt>
                <c:pt idx="100">
                  <c:v>1.9607843137254902E-2</c:v>
                </c:pt>
                <c:pt idx="101">
                  <c:v>6.5359477124183009E-3</c:v>
                </c:pt>
                <c:pt idx="102">
                  <c:v>6.7567567567567571E-3</c:v>
                </c:pt>
                <c:pt idx="103">
                  <c:v>1.3513513513513514E-2</c:v>
                </c:pt>
                <c:pt idx="104">
                  <c:v>1.3513513513513514E-2</c:v>
                </c:pt>
                <c:pt idx="105">
                  <c:v>1.3422818791946308E-2</c:v>
                </c:pt>
                <c:pt idx="106">
                  <c:v>1.3422818791946308E-2</c:v>
                </c:pt>
                <c:pt idx="107">
                  <c:v>1.3422818791946308E-2</c:v>
                </c:pt>
                <c:pt idx="108">
                  <c:v>1.2738853503184714E-2</c:v>
                </c:pt>
                <c:pt idx="109">
                  <c:v>1.9108280254777069E-2</c:v>
                </c:pt>
                <c:pt idx="110">
                  <c:v>4.4585987261146494E-2</c:v>
                </c:pt>
                <c:pt idx="111">
                  <c:v>3.6585365853658534E-2</c:v>
                </c:pt>
                <c:pt idx="112">
                  <c:v>4.878048780487805E-2</c:v>
                </c:pt>
                <c:pt idx="113">
                  <c:v>3.048780487804878E-2</c:v>
                </c:pt>
                <c:pt idx="114">
                  <c:v>3.1645569620253167E-2</c:v>
                </c:pt>
                <c:pt idx="115">
                  <c:v>2.5316455696202531E-2</c:v>
                </c:pt>
                <c:pt idx="116">
                  <c:v>2.5316455696202531E-2</c:v>
                </c:pt>
                <c:pt idx="117">
                  <c:v>2.6845637583892617E-2</c:v>
                </c:pt>
                <c:pt idx="118">
                  <c:v>2.6845637583892617E-2</c:v>
                </c:pt>
                <c:pt idx="119">
                  <c:v>3.3557046979865772E-2</c:v>
                </c:pt>
                <c:pt idx="120">
                  <c:v>4.5161290322580643E-2</c:v>
                </c:pt>
                <c:pt idx="121">
                  <c:v>2.5806451612903226E-2</c:v>
                </c:pt>
                <c:pt idx="122">
                  <c:v>3.870967741935484E-2</c:v>
                </c:pt>
                <c:pt idx="123">
                  <c:v>2.976190476190476E-2</c:v>
                </c:pt>
                <c:pt idx="124">
                  <c:v>2.976190476190476E-2</c:v>
                </c:pt>
                <c:pt idx="125">
                  <c:v>1.7857142857142856E-2</c:v>
                </c:pt>
                <c:pt idx="126">
                  <c:v>1.8181818181818181E-2</c:v>
                </c:pt>
                <c:pt idx="127">
                  <c:v>1.2121212121212121E-2</c:v>
                </c:pt>
                <c:pt idx="128">
                  <c:v>2.4242424242424242E-2</c:v>
                </c:pt>
                <c:pt idx="129">
                  <c:v>2.4242424242424242E-2</c:v>
                </c:pt>
                <c:pt idx="130">
                  <c:v>2.4242424242424242E-2</c:v>
                </c:pt>
                <c:pt idx="131">
                  <c:v>1.8181818181818181E-2</c:v>
                </c:pt>
                <c:pt idx="132">
                  <c:v>5.8823529411764705E-3</c:v>
                </c:pt>
                <c:pt idx="133">
                  <c:v>2.3529411764705882E-2</c:v>
                </c:pt>
                <c:pt idx="134">
                  <c:v>1.1764705882352941E-2</c:v>
                </c:pt>
                <c:pt idx="135">
                  <c:v>1.3157894736842105E-2</c:v>
                </c:pt>
                <c:pt idx="136">
                  <c:v>3.9473684210526314E-2</c:v>
                </c:pt>
                <c:pt idx="137">
                  <c:v>4.6052631578947366E-2</c:v>
                </c:pt>
                <c:pt idx="138">
                  <c:v>0.11333333333333333</c:v>
                </c:pt>
                <c:pt idx="139">
                  <c:v>5.3333333333333337E-2</c:v>
                </c:pt>
                <c:pt idx="140">
                  <c:v>0.11333333333333333</c:v>
                </c:pt>
                <c:pt idx="141">
                  <c:v>0.10596026490066225</c:v>
                </c:pt>
                <c:pt idx="142">
                  <c:v>0.11258278145695365</c:v>
                </c:pt>
                <c:pt idx="143">
                  <c:v>7.9470198675496692E-2</c:v>
                </c:pt>
                <c:pt idx="144">
                  <c:v>7.8431372549019607E-2</c:v>
                </c:pt>
                <c:pt idx="145">
                  <c:v>7.1895424836601302E-2</c:v>
                </c:pt>
                <c:pt idx="146">
                  <c:v>6.535947712418301E-2</c:v>
                </c:pt>
                <c:pt idx="147">
                  <c:v>7.2463768115942032E-2</c:v>
                </c:pt>
                <c:pt idx="148">
                  <c:v>7.9710144927536225E-2</c:v>
                </c:pt>
                <c:pt idx="149">
                  <c:v>4.3478260869565216E-2</c:v>
                </c:pt>
                <c:pt idx="150">
                  <c:v>5.1470588235294115E-2</c:v>
                </c:pt>
                <c:pt idx="151">
                  <c:v>5.8823529411764705E-2</c:v>
                </c:pt>
                <c:pt idx="152">
                  <c:v>8.0882352941176475E-2</c:v>
                </c:pt>
                <c:pt idx="153">
                  <c:v>0.10294117647058823</c:v>
                </c:pt>
                <c:pt idx="154">
                  <c:v>7.3529411764705885E-2</c:v>
                </c:pt>
                <c:pt idx="155">
                  <c:v>7.3529411764705885E-2</c:v>
                </c:pt>
                <c:pt idx="156">
                  <c:v>5.8823529411764705E-2</c:v>
                </c:pt>
                <c:pt idx="157">
                  <c:v>5.1470588235294115E-2</c:v>
                </c:pt>
                <c:pt idx="158">
                  <c:v>7.3529411764705885E-2</c:v>
                </c:pt>
                <c:pt idx="159">
                  <c:v>6.7567567567567571E-2</c:v>
                </c:pt>
                <c:pt idx="160">
                  <c:v>6.0810810810810814E-2</c:v>
                </c:pt>
                <c:pt idx="161">
                  <c:v>3.3783783783783786E-2</c:v>
                </c:pt>
                <c:pt idx="162">
                  <c:v>3.3783783783783786E-2</c:v>
                </c:pt>
                <c:pt idx="163">
                  <c:v>2.7027027027027029E-2</c:v>
                </c:pt>
                <c:pt idx="164">
                  <c:v>2.7027027027027029E-2</c:v>
                </c:pt>
                <c:pt idx="165">
                  <c:v>2.0547945205479451E-2</c:v>
                </c:pt>
                <c:pt idx="166">
                  <c:v>2.7397260273972601E-2</c:v>
                </c:pt>
                <c:pt idx="167">
                  <c:v>1.3698630136986301E-2</c:v>
                </c:pt>
                <c:pt idx="168">
                  <c:v>6.7567567567567571E-3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1.3422818791946308E-2</c:v>
                </c:pt>
                <c:pt idx="173">
                  <c:v>1.3422818791946308E-2</c:v>
                </c:pt>
                <c:pt idx="174">
                  <c:v>1.3333333333333334E-2</c:v>
                </c:pt>
                <c:pt idx="175">
                  <c:v>1.3333333333333334E-2</c:v>
                </c:pt>
                <c:pt idx="176">
                  <c:v>1.3333333333333334E-2</c:v>
                </c:pt>
                <c:pt idx="177">
                  <c:v>0.02</c:v>
                </c:pt>
                <c:pt idx="178">
                  <c:v>2.6666666666666668E-2</c:v>
                </c:pt>
                <c:pt idx="179">
                  <c:v>2.6666666666666668E-2</c:v>
                </c:pt>
                <c:pt idx="180">
                  <c:v>3.3112582781456956E-2</c:v>
                </c:pt>
                <c:pt idx="181">
                  <c:v>2.6490066225165563E-2</c:v>
                </c:pt>
                <c:pt idx="182">
                  <c:v>2.6490066225165563E-2</c:v>
                </c:pt>
                <c:pt idx="183">
                  <c:v>2.6666666666666668E-2</c:v>
                </c:pt>
                <c:pt idx="184">
                  <c:v>0.02</c:v>
                </c:pt>
                <c:pt idx="185">
                  <c:v>0.02</c:v>
                </c:pt>
                <c:pt idx="186">
                  <c:v>2.6666666666666668E-2</c:v>
                </c:pt>
                <c:pt idx="187">
                  <c:v>1.3333333333333334E-2</c:v>
                </c:pt>
                <c:pt idx="188">
                  <c:v>0.02</c:v>
                </c:pt>
                <c:pt idx="189">
                  <c:v>2.6666666666666668E-2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F3-42C0-B224-C8952D2586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5117424"/>
        <c:axId val="215117816"/>
      </c:lineChart>
      <c:catAx>
        <c:axId val="215117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5117816"/>
        <c:crosses val="autoZero"/>
        <c:auto val="1"/>
        <c:lblAlgn val="ctr"/>
        <c:lblOffset val="100"/>
        <c:noMultiLvlLbl val="0"/>
      </c:catAx>
      <c:valAx>
        <c:axId val="21511781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2151174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182</xdr:col>
      <xdr:colOff>180975</xdr:colOff>
      <xdr:row>19</xdr:row>
      <xdr:rowOff>133349</xdr:rowOff>
    </xdr:from>
    <xdr:to>
      <xdr:col>191</xdr:col>
      <xdr:colOff>323851</xdr:colOff>
      <xdr:row>35</xdr:row>
      <xdr:rowOff>28574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J76"/>
  <sheetViews>
    <sheetView tabSelected="1" workbookViewId="0">
      <pane xSplit="1" ySplit="2" topLeftCell="FO3" activePane="bottomRight" state="frozen"/>
      <selection pane="topRight" activeCell="B1" sqref="B1"/>
      <selection pane="bottomLeft" activeCell="A3" sqref="A3"/>
      <selection pane="bottomRight" activeCell="FX13" sqref="FX13"/>
    </sheetView>
  </sheetViews>
  <sheetFormatPr defaultRowHeight="15" x14ac:dyDescent="0.25"/>
  <cols>
    <col min="1" max="1" width="28" style="1" customWidth="1"/>
    <col min="2" max="85" width="9.140625" style="1"/>
    <col min="86" max="86" width="8" style="1" customWidth="1"/>
    <col min="87" max="135" width="9.140625" style="1"/>
    <col min="136" max="136" width="11.5703125" style="1" customWidth="1"/>
    <col min="137" max="160" width="9.140625" style="1"/>
    <col min="161" max="161" width="9" style="1" customWidth="1"/>
    <col min="162" max="162" width="9.140625" style="1" customWidth="1"/>
    <col min="163" max="164" width="9.140625" style="1"/>
    <col min="165" max="165" width="9.7109375" style="1" customWidth="1"/>
    <col min="166" max="168" width="9.140625" style="1"/>
    <col min="169" max="169" width="9.28515625" style="1" customWidth="1"/>
    <col min="170" max="16384" width="9.140625" style="1"/>
  </cols>
  <sheetData>
    <row r="1" spans="1:192" ht="30" x14ac:dyDescent="0.25">
      <c r="A1" s="5" t="s">
        <v>28</v>
      </c>
      <c r="BQ1" t="s">
        <v>24</v>
      </c>
      <c r="BR1" t="s">
        <v>24</v>
      </c>
      <c r="BS1" t="s">
        <v>24</v>
      </c>
      <c r="BT1" t="s">
        <v>24</v>
      </c>
      <c r="BU1" t="s">
        <v>24</v>
      </c>
      <c r="BV1" t="s">
        <v>24</v>
      </c>
      <c r="BW1" t="s">
        <v>24</v>
      </c>
      <c r="BX1" t="s">
        <v>24</v>
      </c>
      <c r="BY1" t="s">
        <v>24</v>
      </c>
      <c r="BZ1" t="s">
        <v>24</v>
      </c>
      <c r="CA1" t="s">
        <v>24</v>
      </c>
      <c r="CB1" t="s">
        <v>24</v>
      </c>
      <c r="CC1" t="s">
        <v>24</v>
      </c>
      <c r="CD1" t="s">
        <v>24</v>
      </c>
      <c r="CE1"/>
      <c r="CF1"/>
      <c r="CG1" t="s">
        <v>24</v>
      </c>
      <c r="DK1" t="s">
        <v>24</v>
      </c>
      <c r="DP1" s="60"/>
    </row>
    <row r="2" spans="1:192" x14ac:dyDescent="0.25">
      <c r="A2" s="6"/>
      <c r="B2" s="7" t="s">
        <v>30</v>
      </c>
      <c r="C2" s="7" t="s">
        <v>31</v>
      </c>
      <c r="D2" s="7" t="s">
        <v>32</v>
      </c>
      <c r="E2" s="7" t="s">
        <v>33</v>
      </c>
      <c r="F2" s="7" t="s">
        <v>34</v>
      </c>
      <c r="G2" s="7" t="s">
        <v>35</v>
      </c>
      <c r="H2" s="7" t="s">
        <v>36</v>
      </c>
      <c r="I2" s="7" t="s">
        <v>37</v>
      </c>
      <c r="J2" s="7" t="s">
        <v>38</v>
      </c>
      <c r="K2" s="7" t="s">
        <v>39</v>
      </c>
      <c r="L2" s="7" t="s">
        <v>40</v>
      </c>
      <c r="M2" s="7" t="s">
        <v>41</v>
      </c>
      <c r="N2" s="7" t="s">
        <v>42</v>
      </c>
      <c r="O2" s="7" t="s">
        <v>43</v>
      </c>
      <c r="P2" s="7" t="s">
        <v>44</v>
      </c>
      <c r="Q2" s="7" t="s">
        <v>45</v>
      </c>
      <c r="R2" s="7" t="s">
        <v>46</v>
      </c>
      <c r="S2" s="7" t="s">
        <v>47</v>
      </c>
      <c r="T2" s="7" t="s">
        <v>48</v>
      </c>
      <c r="U2" s="7" t="s">
        <v>49</v>
      </c>
      <c r="V2" s="7" t="s">
        <v>50</v>
      </c>
      <c r="W2" s="7" t="s">
        <v>51</v>
      </c>
      <c r="X2" s="7" t="s">
        <v>52</v>
      </c>
      <c r="Y2" s="7" t="s">
        <v>53</v>
      </c>
      <c r="Z2" s="7" t="s">
        <v>54</v>
      </c>
      <c r="AA2" s="7" t="s">
        <v>55</v>
      </c>
      <c r="AB2" s="7" t="s">
        <v>56</v>
      </c>
      <c r="AC2" s="7" t="s">
        <v>57</v>
      </c>
      <c r="AD2" s="7" t="s">
        <v>58</v>
      </c>
      <c r="AE2" s="7" t="s">
        <v>59</v>
      </c>
      <c r="AF2" s="7" t="s">
        <v>60</v>
      </c>
      <c r="AG2" s="7" t="s">
        <v>61</v>
      </c>
      <c r="AH2" s="7" t="s">
        <v>62</v>
      </c>
      <c r="AI2" s="7" t="s">
        <v>63</v>
      </c>
      <c r="AJ2" s="7" t="s">
        <v>64</v>
      </c>
      <c r="AK2" s="7" t="s">
        <v>65</v>
      </c>
      <c r="AL2" s="7" t="s">
        <v>66</v>
      </c>
      <c r="AM2" s="7" t="s">
        <v>67</v>
      </c>
      <c r="AN2" s="7" t="s">
        <v>68</v>
      </c>
      <c r="AO2" s="7" t="s">
        <v>69</v>
      </c>
      <c r="AP2" s="7" t="s">
        <v>70</v>
      </c>
      <c r="AQ2" s="7" t="s">
        <v>71</v>
      </c>
      <c r="AR2" s="7" t="s">
        <v>72</v>
      </c>
      <c r="AS2" s="7" t="s">
        <v>73</v>
      </c>
      <c r="AT2" s="7" t="s">
        <v>74</v>
      </c>
      <c r="AU2" s="7" t="s">
        <v>75</v>
      </c>
      <c r="AV2" s="7" t="s">
        <v>76</v>
      </c>
      <c r="AW2" s="7" t="s">
        <v>77</v>
      </c>
      <c r="AX2" s="7" t="s">
        <v>78</v>
      </c>
      <c r="AY2" s="7" t="s">
        <v>79</v>
      </c>
      <c r="AZ2" s="7" t="s">
        <v>80</v>
      </c>
      <c r="BA2" s="7" t="s">
        <v>81</v>
      </c>
      <c r="BB2" s="7" t="s">
        <v>82</v>
      </c>
      <c r="BC2" s="7" t="s">
        <v>83</v>
      </c>
      <c r="BD2" s="7" t="s">
        <v>84</v>
      </c>
      <c r="BE2" s="7" t="s">
        <v>85</v>
      </c>
      <c r="BF2" s="7" t="s">
        <v>86</v>
      </c>
      <c r="BG2" s="7" t="s">
        <v>87</v>
      </c>
      <c r="BH2" s="7" t="s">
        <v>88</v>
      </c>
      <c r="BI2" s="7" t="s">
        <v>89</v>
      </c>
      <c r="BJ2" s="7" t="s">
        <v>90</v>
      </c>
      <c r="BK2" s="7" t="s">
        <v>91</v>
      </c>
      <c r="BL2" s="7" t="s">
        <v>92</v>
      </c>
      <c r="BM2" s="7" t="s">
        <v>93</v>
      </c>
      <c r="BN2" s="7" t="s">
        <v>94</v>
      </c>
      <c r="BO2" s="7" t="s">
        <v>95</v>
      </c>
      <c r="BP2" s="7" t="s">
        <v>96</v>
      </c>
      <c r="BQ2" s="7" t="s">
        <v>97</v>
      </c>
      <c r="BR2" s="7" t="s">
        <v>98</v>
      </c>
      <c r="BS2" s="7" t="s">
        <v>99</v>
      </c>
      <c r="BT2" s="7" t="s">
        <v>100</v>
      </c>
      <c r="BU2" s="7" t="s">
        <v>101</v>
      </c>
      <c r="BV2" s="7" t="s">
        <v>102</v>
      </c>
      <c r="BW2" s="7" t="s">
        <v>103</v>
      </c>
      <c r="BX2" s="7" t="s">
        <v>104</v>
      </c>
      <c r="BY2" s="7" t="s">
        <v>105</v>
      </c>
      <c r="BZ2" s="8" t="s">
        <v>106</v>
      </c>
      <c r="CA2" s="9" t="s">
        <v>107</v>
      </c>
      <c r="CB2" s="9" t="s">
        <v>108</v>
      </c>
      <c r="CC2" s="9" t="s">
        <v>109</v>
      </c>
      <c r="CD2" s="9" t="s">
        <v>110</v>
      </c>
      <c r="CE2" s="9" t="s">
        <v>111</v>
      </c>
      <c r="CF2" s="9" t="s">
        <v>112</v>
      </c>
      <c r="CG2" s="9" t="s">
        <v>113</v>
      </c>
      <c r="CH2" s="9" t="s">
        <v>114</v>
      </c>
      <c r="CI2" s="9" t="s">
        <v>115</v>
      </c>
      <c r="CJ2" s="9" t="s">
        <v>116</v>
      </c>
      <c r="CK2" s="9" t="s">
        <v>117</v>
      </c>
      <c r="CL2" s="9" t="s">
        <v>118</v>
      </c>
      <c r="CM2" s="9" t="s">
        <v>119</v>
      </c>
      <c r="CN2" s="9" t="s">
        <v>120</v>
      </c>
      <c r="CO2" s="9" t="s">
        <v>121</v>
      </c>
      <c r="CP2" s="9" t="s">
        <v>122</v>
      </c>
      <c r="CQ2" s="9" t="s">
        <v>123</v>
      </c>
      <c r="CR2" s="44" t="s">
        <v>156</v>
      </c>
      <c r="CS2" s="44" t="s">
        <v>157</v>
      </c>
      <c r="CT2" s="44" t="s">
        <v>158</v>
      </c>
      <c r="CU2" s="44" t="s">
        <v>159</v>
      </c>
      <c r="CV2" s="44" t="s">
        <v>160</v>
      </c>
      <c r="CW2" s="44" t="s">
        <v>161</v>
      </c>
      <c r="CX2" s="44" t="s">
        <v>162</v>
      </c>
      <c r="CY2" s="44" t="s">
        <v>163</v>
      </c>
      <c r="CZ2" s="44" t="s">
        <v>164</v>
      </c>
      <c r="DA2" s="44" t="s">
        <v>165</v>
      </c>
      <c r="DB2" s="44" t="s">
        <v>166</v>
      </c>
      <c r="DC2" s="44" t="s">
        <v>167</v>
      </c>
      <c r="DD2" s="44" t="s">
        <v>168</v>
      </c>
      <c r="DE2" s="44" t="s">
        <v>169</v>
      </c>
      <c r="DF2" s="44" t="s">
        <v>170</v>
      </c>
      <c r="DG2" s="44" t="s">
        <v>171</v>
      </c>
      <c r="DH2" s="44" t="s">
        <v>172</v>
      </c>
      <c r="DI2" s="44" t="s">
        <v>173</v>
      </c>
      <c r="DJ2" s="44" t="s">
        <v>174</v>
      </c>
      <c r="DK2" s="44" t="s">
        <v>175</v>
      </c>
      <c r="DL2" s="44" t="s">
        <v>176</v>
      </c>
      <c r="DM2" s="44" t="s">
        <v>177</v>
      </c>
      <c r="DN2" s="44">
        <v>201311</v>
      </c>
      <c r="DO2" s="44" t="s">
        <v>179</v>
      </c>
      <c r="DP2" s="63">
        <v>201401</v>
      </c>
      <c r="DQ2" s="44">
        <v>201402</v>
      </c>
      <c r="DR2" s="44">
        <v>201403</v>
      </c>
      <c r="DS2" s="44">
        <v>201404</v>
      </c>
      <c r="DT2" s="44">
        <v>201405</v>
      </c>
      <c r="DU2" s="44">
        <v>201406</v>
      </c>
      <c r="DV2" s="44">
        <v>201407</v>
      </c>
      <c r="DW2" s="44">
        <v>201408</v>
      </c>
      <c r="DX2" s="44">
        <v>201409</v>
      </c>
      <c r="DY2" s="44">
        <v>201410</v>
      </c>
      <c r="DZ2" s="44">
        <v>201411</v>
      </c>
      <c r="EA2" s="44">
        <v>201412</v>
      </c>
      <c r="EB2" s="44">
        <v>201501</v>
      </c>
      <c r="EC2" s="44">
        <v>201502</v>
      </c>
      <c r="ED2" s="44">
        <v>201503</v>
      </c>
      <c r="EE2" s="44">
        <v>201504</v>
      </c>
      <c r="EF2" s="44">
        <v>201505</v>
      </c>
      <c r="EG2" s="44">
        <v>201506</v>
      </c>
      <c r="EH2" s="44">
        <v>201507</v>
      </c>
      <c r="EI2" s="44">
        <v>201508</v>
      </c>
      <c r="EJ2" s="44">
        <v>201509</v>
      </c>
      <c r="EK2" s="44">
        <v>201510</v>
      </c>
      <c r="EL2" s="44">
        <v>201511</v>
      </c>
      <c r="EM2" s="44">
        <v>201512</v>
      </c>
      <c r="EN2" s="44">
        <v>201601</v>
      </c>
      <c r="EO2" s="44">
        <v>201602</v>
      </c>
      <c r="EP2" s="44">
        <v>201603</v>
      </c>
      <c r="EQ2" s="44">
        <v>201604</v>
      </c>
      <c r="ER2" s="44">
        <v>201605</v>
      </c>
      <c r="ES2" s="44">
        <v>201606</v>
      </c>
      <c r="ET2" s="44">
        <v>201607</v>
      </c>
      <c r="EU2" s="44">
        <v>201608</v>
      </c>
      <c r="EV2" s="44">
        <v>201609</v>
      </c>
      <c r="EW2" s="44">
        <v>201610</v>
      </c>
      <c r="EX2" s="44">
        <v>201611</v>
      </c>
      <c r="EY2" s="44">
        <v>201612</v>
      </c>
      <c r="EZ2" s="44">
        <v>201701</v>
      </c>
      <c r="FA2" s="44">
        <v>201702</v>
      </c>
      <c r="FB2" s="44">
        <v>201703</v>
      </c>
      <c r="FC2" s="44">
        <v>201704</v>
      </c>
      <c r="FD2" s="44">
        <v>201705</v>
      </c>
      <c r="FE2" s="44">
        <v>201706</v>
      </c>
      <c r="FF2" s="44">
        <v>201707</v>
      </c>
      <c r="FG2" s="44">
        <v>201708</v>
      </c>
      <c r="FH2" s="44">
        <v>201709</v>
      </c>
      <c r="FI2" s="44">
        <v>201710</v>
      </c>
      <c r="FJ2" s="44">
        <v>201711</v>
      </c>
      <c r="FK2" s="44">
        <v>201712</v>
      </c>
      <c r="FL2" s="44">
        <v>201801</v>
      </c>
      <c r="FM2" s="44">
        <v>201802</v>
      </c>
      <c r="FN2" s="44">
        <v>201803</v>
      </c>
      <c r="FO2" s="44">
        <v>201804</v>
      </c>
      <c r="FP2" s="44">
        <v>201805</v>
      </c>
      <c r="FQ2" s="44">
        <v>201806</v>
      </c>
      <c r="FR2" s="44">
        <v>201807</v>
      </c>
      <c r="FS2" s="44">
        <v>201808</v>
      </c>
      <c r="FT2" s="44">
        <v>201809</v>
      </c>
      <c r="FU2" s="44">
        <v>201810</v>
      </c>
      <c r="FV2" s="44">
        <v>201811</v>
      </c>
      <c r="FW2" s="44">
        <v>201812</v>
      </c>
      <c r="FX2" s="44">
        <v>201901</v>
      </c>
      <c r="FY2" s="44">
        <v>201902</v>
      </c>
      <c r="FZ2" s="44">
        <v>201903</v>
      </c>
      <c r="GA2" s="44">
        <v>201904</v>
      </c>
      <c r="GB2" s="44">
        <v>201905</v>
      </c>
      <c r="GC2" s="44">
        <v>201906</v>
      </c>
      <c r="GD2" s="44">
        <v>201907</v>
      </c>
      <c r="GE2" s="44">
        <v>201908</v>
      </c>
      <c r="GF2" s="44">
        <v>201909</v>
      </c>
      <c r="GG2" s="44">
        <v>201910</v>
      </c>
      <c r="GH2" s="44">
        <v>201911</v>
      </c>
      <c r="GI2" s="44">
        <v>201912</v>
      </c>
      <c r="GJ2" s="44">
        <v>202001</v>
      </c>
    </row>
    <row r="3" spans="1:192" x14ac:dyDescent="0.25">
      <c r="A3" s="11" t="s">
        <v>184</v>
      </c>
      <c r="B3" s="14">
        <v>1</v>
      </c>
      <c r="C3" s="14">
        <v>1</v>
      </c>
      <c r="D3" s="14">
        <v>1</v>
      </c>
      <c r="E3" s="14">
        <v>1</v>
      </c>
      <c r="F3" s="14">
        <v>5</v>
      </c>
      <c r="G3" s="14">
        <v>7</v>
      </c>
      <c r="H3" s="14">
        <v>8</v>
      </c>
      <c r="I3" s="14">
        <v>8</v>
      </c>
      <c r="J3" s="13">
        <v>8</v>
      </c>
      <c r="K3" s="14">
        <v>1</v>
      </c>
      <c r="L3" s="14">
        <v>1</v>
      </c>
      <c r="M3" s="14">
        <v>1</v>
      </c>
      <c r="N3" s="14">
        <v>1</v>
      </c>
      <c r="O3" s="14">
        <v>2</v>
      </c>
      <c r="P3" s="14">
        <v>2</v>
      </c>
      <c r="Q3" s="14">
        <v>1</v>
      </c>
      <c r="R3" s="14">
        <v>1</v>
      </c>
      <c r="S3" s="30">
        <v>1</v>
      </c>
      <c r="T3" s="14">
        <v>2</v>
      </c>
      <c r="U3" s="14">
        <v>11</v>
      </c>
      <c r="V3" s="23">
        <v>5</v>
      </c>
      <c r="W3" s="23">
        <v>7</v>
      </c>
      <c r="X3" s="23">
        <v>5</v>
      </c>
      <c r="Y3" s="23">
        <v>1</v>
      </c>
      <c r="Z3" s="23">
        <v>2</v>
      </c>
      <c r="AA3" s="23">
        <v>1</v>
      </c>
      <c r="AB3" s="23">
        <v>2</v>
      </c>
      <c r="AC3" s="23">
        <v>2</v>
      </c>
      <c r="AD3" s="23">
        <v>2</v>
      </c>
      <c r="AE3" s="23">
        <v>2</v>
      </c>
      <c r="AF3" s="23">
        <v>2</v>
      </c>
      <c r="AG3" s="23">
        <v>4</v>
      </c>
      <c r="AH3" s="23">
        <v>3</v>
      </c>
      <c r="AI3" s="23">
        <v>2</v>
      </c>
      <c r="AJ3" s="23">
        <v>1</v>
      </c>
      <c r="AK3" s="23">
        <v>2</v>
      </c>
      <c r="AL3" s="23">
        <v>5</v>
      </c>
      <c r="AM3" s="23">
        <v>5</v>
      </c>
      <c r="AN3" s="23">
        <v>2</v>
      </c>
      <c r="AO3" s="23">
        <v>2</v>
      </c>
      <c r="AP3" s="23">
        <v>2</v>
      </c>
      <c r="AQ3" s="23">
        <v>1</v>
      </c>
      <c r="AR3" s="23">
        <v>1</v>
      </c>
      <c r="AS3" s="23">
        <v>1</v>
      </c>
      <c r="AT3" s="23">
        <v>2</v>
      </c>
      <c r="AU3" s="23">
        <v>1</v>
      </c>
      <c r="AV3" s="23">
        <v>1</v>
      </c>
      <c r="AW3" s="23">
        <v>1</v>
      </c>
      <c r="AX3" s="23">
        <v>1</v>
      </c>
      <c r="AY3" s="23">
        <v>2</v>
      </c>
      <c r="AZ3" s="23">
        <v>1</v>
      </c>
      <c r="BA3" s="23">
        <v>2</v>
      </c>
      <c r="BB3" s="23">
        <v>2</v>
      </c>
      <c r="BC3" s="23">
        <v>2</v>
      </c>
      <c r="BD3" s="23">
        <v>2</v>
      </c>
      <c r="BE3" s="23">
        <v>2</v>
      </c>
      <c r="BF3" s="23">
        <v>1</v>
      </c>
      <c r="BG3" s="23">
        <v>2</v>
      </c>
      <c r="BH3" s="23">
        <v>1</v>
      </c>
      <c r="BI3" s="23">
        <v>1</v>
      </c>
      <c r="BJ3" s="23">
        <v>1</v>
      </c>
      <c r="BK3" s="23">
        <v>3</v>
      </c>
      <c r="BL3" s="23">
        <v>4</v>
      </c>
      <c r="BM3" s="23">
        <v>2</v>
      </c>
      <c r="BN3" s="23">
        <v>2</v>
      </c>
      <c r="BO3" s="23">
        <v>2</v>
      </c>
      <c r="BP3" s="23">
        <v>2</v>
      </c>
      <c r="BQ3" s="23">
        <v>3</v>
      </c>
      <c r="BR3" s="23">
        <v>1</v>
      </c>
      <c r="BS3" s="23">
        <v>1</v>
      </c>
      <c r="BT3" s="23">
        <v>1</v>
      </c>
      <c r="BU3" s="23">
        <v>1</v>
      </c>
      <c r="BV3" s="23">
        <v>4</v>
      </c>
      <c r="BW3" s="23">
        <v>1</v>
      </c>
      <c r="BX3" s="23">
        <v>1</v>
      </c>
      <c r="BY3" s="23">
        <v>1</v>
      </c>
      <c r="BZ3" s="23">
        <v>1</v>
      </c>
      <c r="CA3" s="23">
        <v>1</v>
      </c>
      <c r="CB3" s="23">
        <v>1</v>
      </c>
      <c r="CC3" s="23">
        <v>1</v>
      </c>
      <c r="CD3" s="23">
        <v>2</v>
      </c>
      <c r="CE3" s="23">
        <v>2</v>
      </c>
      <c r="CF3" s="23">
        <v>2</v>
      </c>
      <c r="CG3" s="23">
        <v>3</v>
      </c>
      <c r="CH3" s="33">
        <v>3</v>
      </c>
      <c r="CI3" s="11">
        <v>3</v>
      </c>
      <c r="CJ3" s="11">
        <v>3</v>
      </c>
      <c r="CK3" s="11">
        <v>1</v>
      </c>
      <c r="CL3" s="11">
        <v>1</v>
      </c>
      <c r="CM3" s="11">
        <v>2</v>
      </c>
      <c r="CN3" s="11">
        <v>2</v>
      </c>
      <c r="CO3" s="11">
        <v>3</v>
      </c>
      <c r="CP3" s="11">
        <v>2</v>
      </c>
      <c r="CQ3" s="11">
        <v>2</v>
      </c>
      <c r="CR3" s="45">
        <v>4</v>
      </c>
      <c r="CS3" s="57">
        <v>3</v>
      </c>
      <c r="CT3" s="57">
        <v>3</v>
      </c>
      <c r="CU3" s="57">
        <v>3</v>
      </c>
      <c r="CV3" s="57">
        <v>4</v>
      </c>
      <c r="CW3" s="57">
        <v>3</v>
      </c>
      <c r="CX3" s="58">
        <v>3</v>
      </c>
      <c r="CY3" s="58">
        <v>3</v>
      </c>
      <c r="CZ3" s="58">
        <v>1</v>
      </c>
      <c r="DA3" s="59">
        <v>1</v>
      </c>
      <c r="DB3" s="59">
        <v>2</v>
      </c>
      <c r="DC3" s="59">
        <v>2</v>
      </c>
      <c r="DD3" s="59">
        <v>2</v>
      </c>
      <c r="DE3" s="59">
        <v>2</v>
      </c>
      <c r="DF3" s="58">
        <v>3</v>
      </c>
      <c r="DG3" s="58">
        <v>7</v>
      </c>
      <c r="DH3" s="58">
        <v>6</v>
      </c>
      <c r="DI3" s="58">
        <v>8</v>
      </c>
      <c r="DJ3" s="58">
        <v>6</v>
      </c>
      <c r="DK3" s="58">
        <v>8</v>
      </c>
      <c r="DL3" s="58">
        <v>5</v>
      </c>
      <c r="DM3" s="59">
        <v>5</v>
      </c>
      <c r="DN3" s="59">
        <v>4</v>
      </c>
      <c r="DO3" s="59">
        <v>4</v>
      </c>
      <c r="DP3" s="64">
        <v>4</v>
      </c>
      <c r="DQ3" s="59">
        <v>4</v>
      </c>
      <c r="DR3" s="59">
        <v>5</v>
      </c>
      <c r="DS3" s="59">
        <v>7</v>
      </c>
      <c r="DT3" s="59">
        <v>4</v>
      </c>
      <c r="DU3" s="59">
        <v>6</v>
      </c>
      <c r="DV3" s="59">
        <v>5</v>
      </c>
      <c r="DW3" s="59">
        <v>5</v>
      </c>
      <c r="DX3" s="59">
        <v>3</v>
      </c>
      <c r="DY3" s="59">
        <v>3</v>
      </c>
      <c r="DZ3" s="58">
        <v>2</v>
      </c>
      <c r="EA3" s="58">
        <v>4</v>
      </c>
      <c r="EB3" s="58">
        <v>4</v>
      </c>
      <c r="EC3" s="58">
        <v>4</v>
      </c>
      <c r="ED3" s="58">
        <v>3</v>
      </c>
      <c r="EE3" s="58">
        <v>1</v>
      </c>
      <c r="EF3" s="58">
        <v>4</v>
      </c>
      <c r="EG3" s="58">
        <v>2</v>
      </c>
      <c r="EH3" s="58">
        <v>2</v>
      </c>
      <c r="EI3" s="59">
        <v>6</v>
      </c>
      <c r="EJ3" s="59">
        <v>7</v>
      </c>
      <c r="EK3" s="59">
        <v>17</v>
      </c>
      <c r="EL3" s="59">
        <v>8</v>
      </c>
      <c r="EM3" s="59">
        <v>17</v>
      </c>
      <c r="EN3" s="59">
        <v>16</v>
      </c>
      <c r="EO3" s="59">
        <v>17</v>
      </c>
      <c r="EP3" s="59">
        <v>12</v>
      </c>
      <c r="EQ3" s="59">
        <v>12</v>
      </c>
      <c r="ER3" s="45">
        <v>11</v>
      </c>
      <c r="ES3" s="45">
        <v>10</v>
      </c>
      <c r="ET3" s="45">
        <v>10</v>
      </c>
      <c r="EU3" s="45">
        <v>11</v>
      </c>
      <c r="EV3" s="57">
        <v>6</v>
      </c>
      <c r="EW3" s="57">
        <v>7</v>
      </c>
      <c r="EX3" s="57">
        <v>8</v>
      </c>
      <c r="EY3" s="57">
        <v>11</v>
      </c>
      <c r="EZ3" s="57">
        <v>14</v>
      </c>
      <c r="FA3" s="57">
        <v>10</v>
      </c>
      <c r="FB3" s="57">
        <v>10</v>
      </c>
      <c r="FC3" s="57">
        <v>8</v>
      </c>
      <c r="FD3" s="57">
        <v>7</v>
      </c>
      <c r="FE3" s="57">
        <v>10</v>
      </c>
      <c r="FF3" s="57">
        <v>10</v>
      </c>
      <c r="FG3" s="57">
        <v>9</v>
      </c>
      <c r="FH3" s="57">
        <v>5</v>
      </c>
      <c r="FI3" s="58">
        <v>5</v>
      </c>
      <c r="FJ3" s="58">
        <v>4</v>
      </c>
      <c r="FK3" s="58">
        <v>4</v>
      </c>
      <c r="FL3" s="58">
        <v>3</v>
      </c>
      <c r="FM3" s="58">
        <v>4</v>
      </c>
      <c r="FN3" s="59">
        <v>2</v>
      </c>
      <c r="FO3" s="59">
        <v>1</v>
      </c>
      <c r="FP3" s="59">
        <v>0</v>
      </c>
      <c r="FQ3" s="59">
        <v>0</v>
      </c>
      <c r="FR3" s="59">
        <v>0</v>
      </c>
      <c r="FS3" s="58">
        <v>2</v>
      </c>
      <c r="FT3" s="59">
        <v>2</v>
      </c>
      <c r="FU3" s="59">
        <v>2</v>
      </c>
      <c r="FV3" s="58">
        <v>2</v>
      </c>
      <c r="FW3" s="58">
        <v>2</v>
      </c>
      <c r="FX3" s="59">
        <v>3</v>
      </c>
      <c r="FY3" s="59">
        <v>4</v>
      </c>
      <c r="FZ3" s="59">
        <v>4</v>
      </c>
      <c r="GA3" s="59">
        <v>5</v>
      </c>
      <c r="GB3" s="58">
        <v>4</v>
      </c>
      <c r="GC3" s="59">
        <v>4</v>
      </c>
      <c r="GD3" s="59">
        <v>4</v>
      </c>
      <c r="GE3" s="59">
        <v>3</v>
      </c>
      <c r="GF3" s="59">
        <v>3</v>
      </c>
      <c r="GG3" s="59">
        <v>4</v>
      </c>
      <c r="GH3" s="59">
        <v>2</v>
      </c>
      <c r="GI3" s="59">
        <v>3</v>
      </c>
      <c r="GJ3" s="59">
        <v>4</v>
      </c>
    </row>
    <row r="4" spans="1:192" x14ac:dyDescent="0.25">
      <c r="CH4" s="2"/>
      <c r="DP4" s="62" t="s">
        <v>185</v>
      </c>
    </row>
    <row r="5" spans="1:192" x14ac:dyDescent="0.25">
      <c r="CH5" s="2"/>
      <c r="DP5" s="62" t="s">
        <v>186</v>
      </c>
    </row>
    <row r="6" spans="1:192" x14ac:dyDescent="0.25">
      <c r="A6" s="15" t="s">
        <v>11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</row>
    <row r="7" spans="1:192" s="4" customFormat="1" x14ac:dyDescent="0.25">
      <c r="A7" s="4" t="s">
        <v>0</v>
      </c>
      <c r="B7" s="28"/>
      <c r="C7" s="28"/>
      <c r="D7" s="28"/>
      <c r="E7" s="28"/>
      <c r="F7" s="28"/>
      <c r="G7" s="28"/>
      <c r="H7" s="28">
        <v>1</v>
      </c>
      <c r="I7" s="28">
        <v>1</v>
      </c>
      <c r="J7" s="28">
        <v>1</v>
      </c>
      <c r="K7" s="28"/>
      <c r="L7" s="28">
        <v>1</v>
      </c>
      <c r="M7" s="28">
        <v>1</v>
      </c>
      <c r="N7" s="28">
        <v>1</v>
      </c>
      <c r="O7" s="28"/>
      <c r="P7" s="28"/>
      <c r="Q7" s="28"/>
      <c r="R7" s="28"/>
      <c r="S7" s="28"/>
      <c r="T7" s="29"/>
      <c r="U7" s="24">
        <v>3</v>
      </c>
      <c r="V7" s="24">
        <v>2</v>
      </c>
      <c r="W7" s="24">
        <v>1</v>
      </c>
      <c r="X7" s="24"/>
      <c r="Y7" s="24"/>
      <c r="Z7" s="24"/>
      <c r="AA7" s="24">
        <v>1</v>
      </c>
      <c r="AB7" s="24"/>
      <c r="AC7" s="24">
        <v>2</v>
      </c>
      <c r="AD7" s="24">
        <v>2</v>
      </c>
      <c r="AE7" s="24">
        <v>2</v>
      </c>
      <c r="AF7" s="24">
        <v>2</v>
      </c>
      <c r="AG7" s="24">
        <v>4</v>
      </c>
      <c r="AH7" s="24">
        <v>2</v>
      </c>
      <c r="AI7" s="24">
        <v>1</v>
      </c>
      <c r="AJ7" s="24">
        <v>1</v>
      </c>
      <c r="AK7" s="24"/>
      <c r="AL7" s="24"/>
      <c r="AM7" s="24">
        <v>1</v>
      </c>
      <c r="AN7" s="24"/>
      <c r="AO7" s="24"/>
      <c r="AP7" s="24">
        <v>1</v>
      </c>
      <c r="AQ7" s="24"/>
      <c r="AR7" s="24">
        <v>1</v>
      </c>
      <c r="AS7" s="24">
        <v>1</v>
      </c>
      <c r="AT7" s="24">
        <v>1</v>
      </c>
      <c r="AU7" s="24"/>
      <c r="AV7" s="24"/>
      <c r="AW7" s="24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>
        <v>1</v>
      </c>
      <c r="BL7" s="25">
        <v>1</v>
      </c>
      <c r="BM7" s="26">
        <v>1</v>
      </c>
      <c r="BN7" s="26">
        <v>1</v>
      </c>
      <c r="BO7" s="26">
        <v>1</v>
      </c>
      <c r="BP7" s="26">
        <v>1</v>
      </c>
      <c r="BQ7" s="26">
        <v>2</v>
      </c>
      <c r="BR7" s="26"/>
      <c r="BS7" s="26">
        <v>1</v>
      </c>
      <c r="BT7" s="26">
        <v>1</v>
      </c>
      <c r="BU7" s="26"/>
      <c r="BV7" s="26">
        <v>3</v>
      </c>
      <c r="BW7" s="26"/>
      <c r="BX7" s="26"/>
      <c r="BY7" s="26">
        <v>1</v>
      </c>
      <c r="BZ7" s="26">
        <v>1</v>
      </c>
      <c r="CA7" s="26">
        <v>1</v>
      </c>
      <c r="CB7" s="26"/>
      <c r="CC7" s="26"/>
      <c r="CD7" s="26">
        <v>1</v>
      </c>
      <c r="CE7" s="26">
        <v>1</v>
      </c>
      <c r="CF7" s="26">
        <v>1</v>
      </c>
      <c r="CG7" s="26">
        <v>1</v>
      </c>
      <c r="CH7" s="32">
        <v>1</v>
      </c>
      <c r="CI7" s="4">
        <v>1</v>
      </c>
      <c r="CJ7" s="1">
        <v>1</v>
      </c>
      <c r="CM7" s="4">
        <v>1</v>
      </c>
      <c r="CN7" s="4">
        <v>1</v>
      </c>
      <c r="CO7" s="4">
        <v>2</v>
      </c>
      <c r="CP7" s="4">
        <v>1</v>
      </c>
      <c r="CQ7" s="4">
        <v>1</v>
      </c>
      <c r="CR7" s="4">
        <v>2</v>
      </c>
      <c r="CS7" s="4">
        <v>2</v>
      </c>
      <c r="CT7" s="4">
        <v>2</v>
      </c>
      <c r="CU7" s="4">
        <v>2</v>
      </c>
      <c r="CV7" s="4">
        <v>3</v>
      </c>
      <c r="CW7" s="4">
        <v>2</v>
      </c>
      <c r="CX7" s="4">
        <v>2</v>
      </c>
      <c r="CY7" s="4">
        <v>2</v>
      </c>
      <c r="CZ7" s="4">
        <v>1</v>
      </c>
      <c r="DA7" s="4">
        <v>1</v>
      </c>
      <c r="DB7" s="4">
        <v>1</v>
      </c>
      <c r="DC7" s="4">
        <v>1</v>
      </c>
      <c r="DD7" s="4">
        <v>1</v>
      </c>
      <c r="DE7" s="4">
        <v>1</v>
      </c>
      <c r="DF7" s="4">
        <v>1</v>
      </c>
      <c r="DG7" s="4">
        <v>4</v>
      </c>
      <c r="DH7" s="4">
        <v>3</v>
      </c>
      <c r="DI7" s="4">
        <v>4</v>
      </c>
      <c r="DJ7" s="4">
        <v>3</v>
      </c>
      <c r="DK7" s="4">
        <v>5</v>
      </c>
      <c r="DL7" s="4">
        <v>2</v>
      </c>
      <c r="DM7" s="4">
        <v>2</v>
      </c>
      <c r="DN7" s="4">
        <v>2</v>
      </c>
      <c r="DO7" s="4">
        <v>2</v>
      </c>
      <c r="DP7" s="4">
        <v>2</v>
      </c>
      <c r="DQ7" s="4">
        <v>1</v>
      </c>
      <c r="DR7" s="4">
        <v>2</v>
      </c>
      <c r="DS7" s="4">
        <v>5</v>
      </c>
      <c r="DT7" s="4">
        <v>2</v>
      </c>
      <c r="DU7" s="4">
        <v>2</v>
      </c>
      <c r="DV7" s="4">
        <v>1</v>
      </c>
      <c r="DW7" s="4">
        <v>1</v>
      </c>
      <c r="EA7" s="4">
        <v>1</v>
      </c>
      <c r="EB7" s="4">
        <v>1</v>
      </c>
      <c r="EC7" s="4">
        <v>1</v>
      </c>
      <c r="ED7" s="4">
        <v>1</v>
      </c>
      <c r="EE7" s="4">
        <v>1</v>
      </c>
      <c r="EF7" s="4">
        <v>3</v>
      </c>
      <c r="EG7" s="4">
        <v>1</v>
      </c>
      <c r="EI7" s="4">
        <v>3</v>
      </c>
      <c r="EJ7" s="4">
        <v>4</v>
      </c>
      <c r="EK7" s="4">
        <v>9</v>
      </c>
      <c r="EL7" s="4">
        <v>5</v>
      </c>
      <c r="EM7" s="4">
        <v>6</v>
      </c>
      <c r="EN7" s="4">
        <v>5</v>
      </c>
      <c r="EO7" s="4">
        <v>5</v>
      </c>
      <c r="EP7" s="4">
        <v>4</v>
      </c>
      <c r="EQ7" s="4">
        <v>4</v>
      </c>
      <c r="ER7" s="4">
        <v>3</v>
      </c>
      <c r="ES7" s="4">
        <v>2</v>
      </c>
      <c r="ET7" s="4">
        <v>2</v>
      </c>
      <c r="EU7" s="4">
        <v>2</v>
      </c>
      <c r="EV7" s="4">
        <v>1</v>
      </c>
      <c r="EW7" s="4">
        <v>2</v>
      </c>
      <c r="EX7" s="4">
        <v>2</v>
      </c>
      <c r="EY7" s="4">
        <v>2</v>
      </c>
      <c r="EZ7" s="4">
        <v>2</v>
      </c>
      <c r="FA7" s="4">
        <v>2</v>
      </c>
      <c r="FB7" s="4">
        <v>2</v>
      </c>
      <c r="FC7" s="4">
        <v>1</v>
      </c>
      <c r="FD7" s="4">
        <v>1</v>
      </c>
      <c r="FE7" s="4">
        <v>3</v>
      </c>
      <c r="FF7" s="4">
        <v>3</v>
      </c>
      <c r="FG7" s="4">
        <v>2</v>
      </c>
      <c r="FH7" s="4">
        <v>1</v>
      </c>
      <c r="FI7" s="4">
        <v>1</v>
      </c>
      <c r="FJ7" s="4">
        <v>1</v>
      </c>
      <c r="FK7" s="4">
        <v>1</v>
      </c>
      <c r="FL7" s="4">
        <v>1</v>
      </c>
      <c r="FM7" s="4">
        <v>2</v>
      </c>
      <c r="FN7" s="4">
        <v>1</v>
      </c>
      <c r="FS7" s="4">
        <v>2</v>
      </c>
      <c r="FT7" s="4">
        <v>2</v>
      </c>
      <c r="FU7" s="4">
        <v>2</v>
      </c>
      <c r="FV7" s="4">
        <v>1</v>
      </c>
      <c r="FW7" s="4">
        <v>1</v>
      </c>
      <c r="FX7" s="4">
        <v>2</v>
      </c>
      <c r="FY7" s="4">
        <v>3</v>
      </c>
      <c r="FZ7" s="4">
        <v>3</v>
      </c>
      <c r="GA7" s="4">
        <v>4</v>
      </c>
      <c r="GB7" s="4">
        <v>3</v>
      </c>
      <c r="GC7" s="4">
        <v>2</v>
      </c>
      <c r="GD7" s="4">
        <v>2</v>
      </c>
      <c r="GE7" s="4">
        <v>1</v>
      </c>
      <c r="GF7" s="4">
        <v>2</v>
      </c>
      <c r="GG7" s="4">
        <v>2</v>
      </c>
      <c r="GH7" s="4">
        <v>2</v>
      </c>
      <c r="GI7" s="4">
        <v>2</v>
      </c>
      <c r="GJ7" s="4">
        <v>2</v>
      </c>
    </row>
    <row r="8" spans="1:192" s="4" customFormat="1" x14ac:dyDescent="0.25">
      <c r="A8" s="11" t="s">
        <v>1</v>
      </c>
      <c r="B8" s="14">
        <v>1</v>
      </c>
      <c r="C8" s="14">
        <v>1</v>
      </c>
      <c r="D8" s="14">
        <v>1</v>
      </c>
      <c r="E8" s="14">
        <v>1</v>
      </c>
      <c r="F8" s="14">
        <v>5</v>
      </c>
      <c r="G8" s="14">
        <v>7</v>
      </c>
      <c r="H8" s="14">
        <v>7</v>
      </c>
      <c r="I8" s="14">
        <v>7</v>
      </c>
      <c r="J8" s="14">
        <v>7</v>
      </c>
      <c r="K8" s="14">
        <v>1</v>
      </c>
      <c r="L8" s="14"/>
      <c r="M8" s="14"/>
      <c r="N8" s="14"/>
      <c r="O8" s="14">
        <v>2</v>
      </c>
      <c r="P8" s="14">
        <v>2</v>
      </c>
      <c r="Q8" s="14">
        <v>1</v>
      </c>
      <c r="R8" s="14">
        <v>1</v>
      </c>
      <c r="S8" s="14">
        <v>1</v>
      </c>
      <c r="T8" s="14">
        <v>2</v>
      </c>
      <c r="U8" s="23">
        <v>8</v>
      </c>
      <c r="V8" s="23">
        <v>3</v>
      </c>
      <c r="W8" s="23">
        <v>6</v>
      </c>
      <c r="X8" s="23">
        <v>5</v>
      </c>
      <c r="Y8" s="23">
        <v>1</v>
      </c>
      <c r="Z8" s="23">
        <v>2</v>
      </c>
      <c r="AA8" s="23"/>
      <c r="AB8" s="23">
        <v>2</v>
      </c>
      <c r="AC8" s="23"/>
      <c r="AD8" s="23"/>
      <c r="AE8" s="23"/>
      <c r="AF8" s="23"/>
      <c r="AG8" s="23"/>
      <c r="AH8" s="23">
        <v>1</v>
      </c>
      <c r="AI8" s="23">
        <v>1</v>
      </c>
      <c r="AJ8" s="23"/>
      <c r="AK8" s="23">
        <v>2</v>
      </c>
      <c r="AL8" s="23">
        <v>5</v>
      </c>
      <c r="AM8" s="23">
        <v>4</v>
      </c>
      <c r="AN8" s="23">
        <v>2</v>
      </c>
      <c r="AO8" s="23">
        <v>2</v>
      </c>
      <c r="AP8" s="23">
        <v>1</v>
      </c>
      <c r="AQ8" s="23">
        <v>1</v>
      </c>
      <c r="AR8" s="23"/>
      <c r="AS8" s="23"/>
      <c r="AT8" s="23">
        <v>1</v>
      </c>
      <c r="AU8" s="23">
        <v>1</v>
      </c>
      <c r="AV8" s="23">
        <v>1</v>
      </c>
      <c r="AW8" s="23">
        <v>1</v>
      </c>
      <c r="AX8" s="23">
        <v>1</v>
      </c>
      <c r="AY8" s="23">
        <v>2</v>
      </c>
      <c r="AZ8" s="23">
        <v>1</v>
      </c>
      <c r="BA8" s="23">
        <v>2</v>
      </c>
      <c r="BB8" s="23">
        <v>2</v>
      </c>
      <c r="BC8" s="23">
        <v>2</v>
      </c>
      <c r="BD8" s="23">
        <v>2</v>
      </c>
      <c r="BE8" s="23">
        <v>2</v>
      </c>
      <c r="BF8" s="23">
        <v>1</v>
      </c>
      <c r="BG8" s="23">
        <v>2</v>
      </c>
      <c r="BH8" s="23">
        <v>1</v>
      </c>
      <c r="BI8" s="23">
        <v>1</v>
      </c>
      <c r="BJ8" s="23">
        <v>1</v>
      </c>
      <c r="BK8" s="23">
        <v>2</v>
      </c>
      <c r="BL8" s="23">
        <v>3</v>
      </c>
      <c r="BM8" s="23">
        <v>1</v>
      </c>
      <c r="BN8" s="23">
        <v>1</v>
      </c>
      <c r="BO8" s="23">
        <v>1</v>
      </c>
      <c r="BP8" s="23">
        <v>1</v>
      </c>
      <c r="BQ8" s="23">
        <v>1</v>
      </c>
      <c r="BR8" s="23">
        <v>1</v>
      </c>
      <c r="BS8" s="23"/>
      <c r="BT8" s="23"/>
      <c r="BU8" s="23">
        <v>1</v>
      </c>
      <c r="BV8" s="23">
        <v>1</v>
      </c>
      <c r="BW8" s="23">
        <v>1</v>
      </c>
      <c r="BX8" s="23">
        <v>1</v>
      </c>
      <c r="BY8" s="23"/>
      <c r="BZ8" s="23"/>
      <c r="CA8" s="23"/>
      <c r="CB8" s="23">
        <v>1</v>
      </c>
      <c r="CC8" s="23">
        <v>1</v>
      </c>
      <c r="CD8" s="23">
        <v>1</v>
      </c>
      <c r="CE8" s="23">
        <v>1</v>
      </c>
      <c r="CF8" s="23">
        <v>1</v>
      </c>
      <c r="CG8" s="23">
        <v>2</v>
      </c>
      <c r="CH8" s="32">
        <v>2</v>
      </c>
      <c r="CI8" s="11">
        <v>2</v>
      </c>
      <c r="CJ8" s="12">
        <v>2</v>
      </c>
      <c r="CK8" s="11">
        <v>1</v>
      </c>
      <c r="CL8" s="11">
        <v>1</v>
      </c>
      <c r="CM8" s="11">
        <v>1</v>
      </c>
      <c r="CN8" s="11">
        <v>1</v>
      </c>
      <c r="CO8" s="11">
        <v>1</v>
      </c>
      <c r="CP8" s="12">
        <v>1</v>
      </c>
      <c r="CQ8" s="12">
        <v>1</v>
      </c>
      <c r="CR8" s="4">
        <v>2</v>
      </c>
      <c r="CS8" s="4">
        <v>1</v>
      </c>
      <c r="CT8" s="4">
        <v>1</v>
      </c>
      <c r="CU8" s="4">
        <v>1</v>
      </c>
      <c r="CV8" s="4">
        <v>1</v>
      </c>
      <c r="CW8" s="4">
        <v>1</v>
      </c>
      <c r="CX8" s="4">
        <v>1</v>
      </c>
      <c r="CY8" s="4">
        <v>1</v>
      </c>
      <c r="DB8" s="4">
        <v>1</v>
      </c>
      <c r="DC8" s="4">
        <v>1</v>
      </c>
      <c r="DD8" s="4">
        <v>1</v>
      </c>
      <c r="DE8" s="4">
        <v>1</v>
      </c>
      <c r="DF8" s="4">
        <v>2</v>
      </c>
      <c r="DG8" s="4">
        <v>3</v>
      </c>
      <c r="DH8" s="4">
        <v>3</v>
      </c>
      <c r="DI8" s="4">
        <v>4</v>
      </c>
      <c r="DJ8" s="4">
        <v>3</v>
      </c>
      <c r="DK8" s="4">
        <v>3</v>
      </c>
      <c r="DL8" s="4">
        <v>3</v>
      </c>
      <c r="DM8" s="4">
        <v>3</v>
      </c>
      <c r="DN8" s="4">
        <v>2</v>
      </c>
      <c r="DO8" s="4">
        <v>2</v>
      </c>
      <c r="DP8" s="4">
        <v>2</v>
      </c>
      <c r="DQ8" s="4">
        <v>3</v>
      </c>
      <c r="DR8" s="4">
        <v>3</v>
      </c>
      <c r="DS8" s="4">
        <v>2</v>
      </c>
      <c r="DT8" s="4">
        <v>2</v>
      </c>
      <c r="DU8" s="4">
        <v>4</v>
      </c>
      <c r="DV8" s="4">
        <v>4</v>
      </c>
      <c r="DW8" s="4">
        <v>4</v>
      </c>
      <c r="DX8" s="4">
        <v>3</v>
      </c>
      <c r="DY8" s="4">
        <v>3</v>
      </c>
      <c r="DZ8" s="4">
        <v>2</v>
      </c>
      <c r="EA8" s="4">
        <v>3</v>
      </c>
      <c r="EB8" s="4">
        <v>3</v>
      </c>
      <c r="EC8" s="4">
        <v>3</v>
      </c>
      <c r="ED8" s="4">
        <v>2</v>
      </c>
      <c r="EF8" s="4">
        <v>1</v>
      </c>
      <c r="EG8" s="4">
        <v>1</v>
      </c>
      <c r="EH8" s="4">
        <v>2</v>
      </c>
      <c r="EI8" s="4">
        <v>3</v>
      </c>
      <c r="EJ8" s="4">
        <v>3</v>
      </c>
      <c r="EK8" s="4">
        <v>8</v>
      </c>
      <c r="EL8" s="4">
        <v>3</v>
      </c>
      <c r="EM8" s="4">
        <v>11</v>
      </c>
      <c r="EN8" s="4">
        <v>11</v>
      </c>
      <c r="EO8" s="4">
        <v>12</v>
      </c>
      <c r="EP8" s="4">
        <v>8</v>
      </c>
      <c r="EQ8" s="4">
        <v>8</v>
      </c>
      <c r="ER8" s="4">
        <v>8</v>
      </c>
      <c r="ES8" s="4">
        <v>8</v>
      </c>
      <c r="ET8" s="4">
        <v>8</v>
      </c>
      <c r="EU8" s="4">
        <v>9</v>
      </c>
      <c r="EV8" s="4">
        <v>5</v>
      </c>
      <c r="EW8" s="4">
        <v>5</v>
      </c>
      <c r="EX8" s="4">
        <v>6</v>
      </c>
      <c r="EY8" s="4">
        <v>9</v>
      </c>
      <c r="EZ8" s="4">
        <v>12</v>
      </c>
      <c r="FA8" s="4">
        <v>8</v>
      </c>
      <c r="FB8" s="4">
        <v>8</v>
      </c>
      <c r="FC8" s="4">
        <v>7</v>
      </c>
      <c r="FD8" s="4">
        <v>6</v>
      </c>
      <c r="FE8" s="4">
        <v>7</v>
      </c>
      <c r="FF8" s="4">
        <v>7</v>
      </c>
      <c r="FG8" s="4">
        <v>7</v>
      </c>
      <c r="FH8" s="4">
        <v>4</v>
      </c>
      <c r="FI8" s="4">
        <v>4</v>
      </c>
      <c r="FJ8" s="4">
        <v>3</v>
      </c>
      <c r="FK8" s="4">
        <v>3</v>
      </c>
      <c r="FL8" s="4">
        <v>2</v>
      </c>
      <c r="FM8" s="4">
        <v>2</v>
      </c>
      <c r="FN8" s="4">
        <v>1</v>
      </c>
      <c r="FO8" s="4">
        <v>1</v>
      </c>
      <c r="FV8" s="4">
        <v>1</v>
      </c>
      <c r="FW8" s="4">
        <v>1</v>
      </c>
      <c r="FX8" s="4">
        <v>1</v>
      </c>
      <c r="FY8" s="4">
        <v>1</v>
      </c>
      <c r="FZ8" s="4">
        <v>1</v>
      </c>
      <c r="GA8" s="4">
        <v>1</v>
      </c>
      <c r="GB8" s="4">
        <v>1</v>
      </c>
      <c r="GC8" s="4">
        <v>2</v>
      </c>
      <c r="GD8" s="4">
        <v>2</v>
      </c>
      <c r="GE8" s="4">
        <v>2</v>
      </c>
      <c r="GF8" s="4">
        <v>1</v>
      </c>
      <c r="GG8" s="4">
        <v>2</v>
      </c>
      <c r="GI8" s="4">
        <v>1</v>
      </c>
      <c r="GJ8" s="4">
        <v>2</v>
      </c>
    </row>
    <row r="9" spans="1:192" ht="15.75" thickBot="1" x14ac:dyDescent="0.3">
      <c r="A9" s="34" t="s">
        <v>136</v>
      </c>
      <c r="B9" s="35">
        <f t="shared" ref="B9:AG9" si="0">SUM(B7:B8)</f>
        <v>1</v>
      </c>
      <c r="C9" s="35">
        <f t="shared" si="0"/>
        <v>1</v>
      </c>
      <c r="D9" s="35">
        <f t="shared" si="0"/>
        <v>1</v>
      </c>
      <c r="E9" s="35">
        <f t="shared" si="0"/>
        <v>1</v>
      </c>
      <c r="F9" s="35">
        <f t="shared" si="0"/>
        <v>5</v>
      </c>
      <c r="G9" s="35">
        <f t="shared" si="0"/>
        <v>7</v>
      </c>
      <c r="H9" s="35">
        <f t="shared" si="0"/>
        <v>8</v>
      </c>
      <c r="I9" s="35">
        <f t="shared" si="0"/>
        <v>8</v>
      </c>
      <c r="J9" s="35">
        <f t="shared" si="0"/>
        <v>8</v>
      </c>
      <c r="K9" s="35">
        <f t="shared" si="0"/>
        <v>1</v>
      </c>
      <c r="L9" s="35">
        <f t="shared" si="0"/>
        <v>1</v>
      </c>
      <c r="M9" s="35">
        <f t="shared" si="0"/>
        <v>1</v>
      </c>
      <c r="N9" s="35">
        <f t="shared" si="0"/>
        <v>1</v>
      </c>
      <c r="O9" s="35">
        <f t="shared" si="0"/>
        <v>2</v>
      </c>
      <c r="P9" s="35">
        <f t="shared" si="0"/>
        <v>2</v>
      </c>
      <c r="Q9" s="35">
        <f t="shared" si="0"/>
        <v>1</v>
      </c>
      <c r="R9" s="35">
        <f t="shared" si="0"/>
        <v>1</v>
      </c>
      <c r="S9" s="46">
        <f t="shared" si="0"/>
        <v>1</v>
      </c>
      <c r="T9" s="35">
        <f t="shared" si="0"/>
        <v>2</v>
      </c>
      <c r="U9" s="35">
        <f t="shared" si="0"/>
        <v>11</v>
      </c>
      <c r="V9" s="35">
        <f t="shared" si="0"/>
        <v>5</v>
      </c>
      <c r="W9" s="35">
        <f t="shared" si="0"/>
        <v>7</v>
      </c>
      <c r="X9" s="35">
        <f t="shared" si="0"/>
        <v>5</v>
      </c>
      <c r="Y9" s="35">
        <f t="shared" si="0"/>
        <v>1</v>
      </c>
      <c r="Z9" s="35">
        <f t="shared" si="0"/>
        <v>2</v>
      </c>
      <c r="AA9" s="35">
        <f t="shared" si="0"/>
        <v>1</v>
      </c>
      <c r="AB9" s="35">
        <f t="shared" si="0"/>
        <v>2</v>
      </c>
      <c r="AC9" s="35">
        <f t="shared" si="0"/>
        <v>2</v>
      </c>
      <c r="AD9" s="35">
        <f t="shared" si="0"/>
        <v>2</v>
      </c>
      <c r="AE9" s="35">
        <f t="shared" si="0"/>
        <v>2</v>
      </c>
      <c r="AF9" s="35">
        <f t="shared" si="0"/>
        <v>2</v>
      </c>
      <c r="AG9" s="35">
        <f t="shared" si="0"/>
        <v>4</v>
      </c>
      <c r="AH9" s="35">
        <f t="shared" ref="AH9:BM9" si="1">SUM(AH7:AH8)</f>
        <v>3</v>
      </c>
      <c r="AI9" s="35">
        <f t="shared" si="1"/>
        <v>2</v>
      </c>
      <c r="AJ9" s="35">
        <f t="shared" si="1"/>
        <v>1</v>
      </c>
      <c r="AK9" s="35">
        <f t="shared" si="1"/>
        <v>2</v>
      </c>
      <c r="AL9" s="35">
        <f t="shared" si="1"/>
        <v>5</v>
      </c>
      <c r="AM9" s="35">
        <f t="shared" si="1"/>
        <v>5</v>
      </c>
      <c r="AN9" s="35">
        <f t="shared" si="1"/>
        <v>2</v>
      </c>
      <c r="AO9" s="35">
        <f t="shared" si="1"/>
        <v>2</v>
      </c>
      <c r="AP9" s="35">
        <f t="shared" si="1"/>
        <v>2</v>
      </c>
      <c r="AQ9" s="35">
        <f t="shared" si="1"/>
        <v>1</v>
      </c>
      <c r="AR9" s="35">
        <f t="shared" si="1"/>
        <v>1</v>
      </c>
      <c r="AS9" s="35">
        <f t="shared" si="1"/>
        <v>1</v>
      </c>
      <c r="AT9" s="35">
        <f t="shared" si="1"/>
        <v>2</v>
      </c>
      <c r="AU9" s="35">
        <f t="shared" si="1"/>
        <v>1</v>
      </c>
      <c r="AV9" s="35">
        <f t="shared" si="1"/>
        <v>1</v>
      </c>
      <c r="AW9" s="35">
        <f t="shared" si="1"/>
        <v>1</v>
      </c>
      <c r="AX9" s="35">
        <f t="shared" si="1"/>
        <v>1</v>
      </c>
      <c r="AY9" s="35">
        <f t="shared" si="1"/>
        <v>2</v>
      </c>
      <c r="AZ9" s="35">
        <f t="shared" si="1"/>
        <v>1</v>
      </c>
      <c r="BA9" s="35">
        <f t="shared" si="1"/>
        <v>2</v>
      </c>
      <c r="BB9" s="35">
        <f t="shared" si="1"/>
        <v>2</v>
      </c>
      <c r="BC9" s="35">
        <f t="shared" si="1"/>
        <v>2</v>
      </c>
      <c r="BD9" s="35">
        <f t="shared" si="1"/>
        <v>2</v>
      </c>
      <c r="BE9" s="35">
        <f t="shared" si="1"/>
        <v>2</v>
      </c>
      <c r="BF9" s="35">
        <f t="shared" si="1"/>
        <v>1</v>
      </c>
      <c r="BG9" s="35">
        <f t="shared" si="1"/>
        <v>2</v>
      </c>
      <c r="BH9" s="35">
        <f t="shared" si="1"/>
        <v>1</v>
      </c>
      <c r="BI9" s="35">
        <f t="shared" si="1"/>
        <v>1</v>
      </c>
      <c r="BJ9" s="35">
        <f t="shared" si="1"/>
        <v>1</v>
      </c>
      <c r="BK9" s="35">
        <f t="shared" si="1"/>
        <v>3</v>
      </c>
      <c r="BL9" s="35">
        <f t="shared" si="1"/>
        <v>4</v>
      </c>
      <c r="BM9" s="35">
        <f t="shared" si="1"/>
        <v>2</v>
      </c>
      <c r="BN9" s="35">
        <f t="shared" ref="BN9:CQ9" si="2">SUM(BN7:BN8)</f>
        <v>2</v>
      </c>
      <c r="BO9" s="35">
        <f t="shared" si="2"/>
        <v>2</v>
      </c>
      <c r="BP9" s="35">
        <f t="shared" si="2"/>
        <v>2</v>
      </c>
      <c r="BQ9" s="35">
        <f t="shared" si="2"/>
        <v>3</v>
      </c>
      <c r="BR9" s="35">
        <f t="shared" si="2"/>
        <v>1</v>
      </c>
      <c r="BS9" s="46">
        <f t="shared" si="2"/>
        <v>1</v>
      </c>
      <c r="BT9" s="46">
        <f t="shared" si="2"/>
        <v>1</v>
      </c>
      <c r="BU9" s="46">
        <f t="shared" si="2"/>
        <v>1</v>
      </c>
      <c r="BV9" s="46">
        <f t="shared" si="2"/>
        <v>4</v>
      </c>
      <c r="BW9" s="46">
        <f t="shared" si="2"/>
        <v>1</v>
      </c>
      <c r="BX9" s="46">
        <f t="shared" si="2"/>
        <v>1</v>
      </c>
      <c r="BY9" s="46">
        <f t="shared" si="2"/>
        <v>1</v>
      </c>
      <c r="BZ9" s="46">
        <f t="shared" si="2"/>
        <v>1</v>
      </c>
      <c r="CA9" s="46">
        <f t="shared" si="2"/>
        <v>1</v>
      </c>
      <c r="CB9" s="46">
        <f t="shared" si="2"/>
        <v>1</v>
      </c>
      <c r="CC9" s="46">
        <f t="shared" si="2"/>
        <v>1</v>
      </c>
      <c r="CD9" s="46">
        <f t="shared" si="2"/>
        <v>2</v>
      </c>
      <c r="CE9" s="46">
        <f t="shared" si="2"/>
        <v>2</v>
      </c>
      <c r="CF9" s="46">
        <f t="shared" si="2"/>
        <v>2</v>
      </c>
      <c r="CG9" s="46">
        <f t="shared" si="2"/>
        <v>3</v>
      </c>
      <c r="CH9" s="43">
        <f t="shared" si="2"/>
        <v>3</v>
      </c>
      <c r="CI9" s="36">
        <f t="shared" si="2"/>
        <v>3</v>
      </c>
      <c r="CJ9" s="37">
        <f t="shared" si="2"/>
        <v>3</v>
      </c>
      <c r="CK9" s="37">
        <f t="shared" si="2"/>
        <v>1</v>
      </c>
      <c r="CL9" s="37">
        <f t="shared" si="2"/>
        <v>1</v>
      </c>
      <c r="CM9" s="37">
        <f t="shared" si="2"/>
        <v>2</v>
      </c>
      <c r="CN9" s="37">
        <f t="shared" si="2"/>
        <v>2</v>
      </c>
      <c r="CO9" s="37">
        <f t="shared" si="2"/>
        <v>3</v>
      </c>
      <c r="CP9" s="37">
        <f t="shared" si="2"/>
        <v>2</v>
      </c>
      <c r="CQ9" s="37">
        <f t="shared" si="2"/>
        <v>2</v>
      </c>
      <c r="CR9" s="39">
        <f t="shared" ref="CR9:CW9" si="3">SUM(CR7:CR8)</f>
        <v>4</v>
      </c>
      <c r="CS9" s="37">
        <f t="shared" si="3"/>
        <v>3</v>
      </c>
      <c r="CT9" s="37">
        <f t="shared" si="3"/>
        <v>3</v>
      </c>
      <c r="CU9" s="37">
        <f t="shared" si="3"/>
        <v>3</v>
      </c>
      <c r="CV9" s="37">
        <f t="shared" si="3"/>
        <v>4</v>
      </c>
      <c r="CW9" s="37">
        <f t="shared" si="3"/>
        <v>3</v>
      </c>
      <c r="CX9" s="37">
        <f t="shared" ref="CX9:DE9" si="4">SUM(CX7:CX8)</f>
        <v>3</v>
      </c>
      <c r="CY9" s="37">
        <f t="shared" si="4"/>
        <v>3</v>
      </c>
      <c r="CZ9" s="37">
        <f t="shared" si="4"/>
        <v>1</v>
      </c>
      <c r="DA9" s="37">
        <f t="shared" si="4"/>
        <v>1</v>
      </c>
      <c r="DB9" s="37">
        <f t="shared" si="4"/>
        <v>2</v>
      </c>
      <c r="DC9" s="37">
        <f t="shared" si="4"/>
        <v>2</v>
      </c>
      <c r="DD9" s="37">
        <f t="shared" si="4"/>
        <v>2</v>
      </c>
      <c r="DE9" s="37">
        <f t="shared" si="4"/>
        <v>2</v>
      </c>
      <c r="DF9" s="37">
        <f t="shared" ref="DF9:DL9" si="5">SUM(DF7:DF8)</f>
        <v>3</v>
      </c>
      <c r="DG9" s="37">
        <f t="shared" si="5"/>
        <v>7</v>
      </c>
      <c r="DH9" s="37">
        <f t="shared" si="5"/>
        <v>6</v>
      </c>
      <c r="DI9" s="37">
        <f t="shared" si="5"/>
        <v>8</v>
      </c>
      <c r="DJ9" s="37">
        <f t="shared" si="5"/>
        <v>6</v>
      </c>
      <c r="DK9" s="37">
        <f t="shared" si="5"/>
        <v>8</v>
      </c>
      <c r="DL9" s="37">
        <f t="shared" si="5"/>
        <v>5</v>
      </c>
      <c r="DM9" s="37">
        <f t="shared" ref="DM9:DR9" si="6">SUM(DM7:DM8)</f>
        <v>5</v>
      </c>
      <c r="DN9" s="37">
        <f t="shared" si="6"/>
        <v>4</v>
      </c>
      <c r="DO9" s="37">
        <f t="shared" si="6"/>
        <v>4</v>
      </c>
      <c r="DP9" s="37">
        <f t="shared" si="6"/>
        <v>4</v>
      </c>
      <c r="DQ9" s="37">
        <f t="shared" si="6"/>
        <v>4</v>
      </c>
      <c r="DR9" s="37">
        <f t="shared" si="6"/>
        <v>5</v>
      </c>
      <c r="DS9" s="37">
        <f t="shared" ref="DS9:DX9" si="7">SUM(DS7:DS8)</f>
        <v>7</v>
      </c>
      <c r="DT9" s="37">
        <f t="shared" si="7"/>
        <v>4</v>
      </c>
      <c r="DU9" s="37">
        <f t="shared" si="7"/>
        <v>6</v>
      </c>
      <c r="DV9" s="37">
        <f t="shared" si="7"/>
        <v>5</v>
      </c>
      <c r="DW9" s="37">
        <f t="shared" si="7"/>
        <v>5</v>
      </c>
      <c r="DX9" s="37">
        <f t="shared" si="7"/>
        <v>3</v>
      </c>
      <c r="DY9" s="37">
        <f t="shared" ref="DY9:EH9" si="8">SUM(DY7:DY8)</f>
        <v>3</v>
      </c>
      <c r="DZ9" s="37">
        <f t="shared" si="8"/>
        <v>2</v>
      </c>
      <c r="EA9" s="37">
        <f t="shared" si="8"/>
        <v>4</v>
      </c>
      <c r="EB9" s="37">
        <f t="shared" si="8"/>
        <v>4</v>
      </c>
      <c r="EC9" s="37">
        <f t="shared" si="8"/>
        <v>4</v>
      </c>
      <c r="ED9" s="37">
        <f t="shared" si="8"/>
        <v>3</v>
      </c>
      <c r="EE9" s="37">
        <f t="shared" si="8"/>
        <v>1</v>
      </c>
      <c r="EF9" s="37">
        <f t="shared" si="8"/>
        <v>4</v>
      </c>
      <c r="EG9" s="37">
        <f t="shared" si="8"/>
        <v>2</v>
      </c>
      <c r="EH9" s="37">
        <f t="shared" si="8"/>
        <v>2</v>
      </c>
      <c r="EI9" s="37">
        <f t="shared" ref="EI9:EN9" si="9">SUM(EI7:EI8)</f>
        <v>6</v>
      </c>
      <c r="EJ9" s="37">
        <f t="shared" si="9"/>
        <v>7</v>
      </c>
      <c r="EK9" s="37">
        <f t="shared" si="9"/>
        <v>17</v>
      </c>
      <c r="EL9" s="37">
        <f t="shared" si="9"/>
        <v>8</v>
      </c>
      <c r="EM9" s="37">
        <f t="shared" si="9"/>
        <v>17</v>
      </c>
      <c r="EN9" s="37">
        <f t="shared" si="9"/>
        <v>16</v>
      </c>
      <c r="EO9" s="37">
        <f t="shared" ref="EO9:EU9" si="10">SUM(EO7:EO8)</f>
        <v>17</v>
      </c>
      <c r="EP9" s="37">
        <f t="shared" si="10"/>
        <v>12</v>
      </c>
      <c r="EQ9" s="37">
        <f t="shared" si="10"/>
        <v>12</v>
      </c>
      <c r="ER9" s="37">
        <f t="shared" si="10"/>
        <v>11</v>
      </c>
      <c r="ES9" s="37">
        <f t="shared" si="10"/>
        <v>10</v>
      </c>
      <c r="ET9" s="37">
        <f t="shared" si="10"/>
        <v>10</v>
      </c>
      <c r="EU9" s="37">
        <f t="shared" si="10"/>
        <v>11</v>
      </c>
      <c r="EV9" s="37">
        <f t="shared" ref="EV9:FA9" si="11">SUM(EV7:EV8)</f>
        <v>6</v>
      </c>
      <c r="EW9" s="37">
        <f t="shared" si="11"/>
        <v>7</v>
      </c>
      <c r="EX9" s="37">
        <f t="shared" si="11"/>
        <v>8</v>
      </c>
      <c r="EY9" s="37">
        <f t="shared" si="11"/>
        <v>11</v>
      </c>
      <c r="EZ9" s="37">
        <f t="shared" si="11"/>
        <v>14</v>
      </c>
      <c r="FA9" s="37">
        <f t="shared" si="11"/>
        <v>10</v>
      </c>
      <c r="FB9" s="37">
        <f t="shared" ref="FB9:FG9" si="12">SUM(FB7:FB8)</f>
        <v>10</v>
      </c>
      <c r="FC9" s="37">
        <f t="shared" si="12"/>
        <v>8</v>
      </c>
      <c r="FD9" s="37">
        <f t="shared" si="12"/>
        <v>7</v>
      </c>
      <c r="FE9" s="37">
        <f t="shared" si="12"/>
        <v>10</v>
      </c>
      <c r="FF9" s="37">
        <f t="shared" si="12"/>
        <v>10</v>
      </c>
      <c r="FG9" s="37">
        <f t="shared" si="12"/>
        <v>9</v>
      </c>
      <c r="FH9" s="37">
        <f t="shared" ref="FH9:FM9" si="13">SUM(FH7:FH8)</f>
        <v>5</v>
      </c>
      <c r="FI9" s="37">
        <f t="shared" si="13"/>
        <v>5</v>
      </c>
      <c r="FJ9" s="37">
        <f t="shared" si="13"/>
        <v>4</v>
      </c>
      <c r="FK9" s="37">
        <f t="shared" si="13"/>
        <v>4</v>
      </c>
      <c r="FL9" s="37">
        <f t="shared" si="13"/>
        <v>3</v>
      </c>
      <c r="FM9" s="37">
        <f t="shared" si="13"/>
        <v>4</v>
      </c>
      <c r="FN9" s="37">
        <f>SUM(FN7:FN8)</f>
        <v>2</v>
      </c>
      <c r="FO9" s="37">
        <f>SUM(FO7:FO8)</f>
        <v>1</v>
      </c>
      <c r="FP9" s="39">
        <v>0</v>
      </c>
      <c r="FQ9" s="39">
        <v>0</v>
      </c>
      <c r="FR9" s="39">
        <v>0</v>
      </c>
      <c r="FS9" s="39">
        <f t="shared" ref="FS9:FY9" si="14">SUM(FS7:FS8)</f>
        <v>2</v>
      </c>
      <c r="FT9" s="39">
        <f t="shared" si="14"/>
        <v>2</v>
      </c>
      <c r="FU9" s="39">
        <f t="shared" si="14"/>
        <v>2</v>
      </c>
      <c r="FV9" s="39">
        <f t="shared" si="14"/>
        <v>2</v>
      </c>
      <c r="FW9" s="39">
        <f t="shared" si="14"/>
        <v>2</v>
      </c>
      <c r="FX9" s="38">
        <f t="shared" si="14"/>
        <v>3</v>
      </c>
      <c r="FY9" s="38">
        <f t="shared" si="14"/>
        <v>4</v>
      </c>
      <c r="FZ9" s="38">
        <f t="shared" ref="FZ9:GE9" si="15">SUM(FZ7:FZ8)</f>
        <v>4</v>
      </c>
      <c r="GA9" s="38">
        <f t="shared" si="15"/>
        <v>5</v>
      </c>
      <c r="GB9" s="38">
        <f t="shared" si="15"/>
        <v>4</v>
      </c>
      <c r="GC9" s="38">
        <f t="shared" si="15"/>
        <v>4</v>
      </c>
      <c r="GD9" s="38">
        <f t="shared" si="15"/>
        <v>4</v>
      </c>
      <c r="GE9" s="38">
        <f t="shared" si="15"/>
        <v>3</v>
      </c>
      <c r="GF9" s="38">
        <f>SUM(GF7:GF8)</f>
        <v>3</v>
      </c>
      <c r="GG9" s="38">
        <f>SUM(GG7:GG8)</f>
        <v>4</v>
      </c>
      <c r="GH9" s="38">
        <f>SUM(GH7:GH8)</f>
        <v>2</v>
      </c>
      <c r="GI9" s="38">
        <f>SUM(GI7:GI8)</f>
        <v>3</v>
      </c>
      <c r="GJ9" s="38">
        <f>SUM(GJ7:GJ8)</f>
        <v>4</v>
      </c>
    </row>
    <row r="10" spans="1:192" ht="15.75" thickTop="1" x14ac:dyDescent="0.25">
      <c r="CH10" s="2"/>
      <c r="CI10" s="4"/>
    </row>
    <row r="11" spans="1:192" x14ac:dyDescent="0.25">
      <c r="A11" s="15" t="s">
        <v>13</v>
      </c>
      <c r="B11" s="7" t="s">
        <v>30</v>
      </c>
      <c r="C11" s="7" t="s">
        <v>31</v>
      </c>
      <c r="D11" s="7" t="s">
        <v>32</v>
      </c>
      <c r="E11" s="7" t="s">
        <v>33</v>
      </c>
      <c r="F11" s="7" t="s">
        <v>34</v>
      </c>
      <c r="G11" s="7" t="s">
        <v>35</v>
      </c>
      <c r="H11" s="7" t="s">
        <v>36</v>
      </c>
      <c r="I11" s="7" t="s">
        <v>37</v>
      </c>
      <c r="J11" s="7" t="s">
        <v>38</v>
      </c>
      <c r="K11" s="7" t="s">
        <v>39</v>
      </c>
      <c r="L11" s="7" t="s">
        <v>43</v>
      </c>
      <c r="M11" s="7" t="s">
        <v>44</v>
      </c>
      <c r="N11" s="7" t="s">
        <v>45</v>
      </c>
      <c r="O11" s="7" t="s">
        <v>46</v>
      </c>
      <c r="P11" s="7" t="s">
        <v>47</v>
      </c>
      <c r="Q11" s="7" t="s">
        <v>48</v>
      </c>
      <c r="R11" s="7" t="s">
        <v>49</v>
      </c>
      <c r="S11" s="7" t="s">
        <v>50</v>
      </c>
      <c r="T11" s="7" t="s">
        <v>51</v>
      </c>
      <c r="U11" s="7" t="s">
        <v>52</v>
      </c>
      <c r="V11" s="7" t="s">
        <v>53</v>
      </c>
      <c r="W11" s="7" t="s">
        <v>54</v>
      </c>
      <c r="X11" s="7" t="s">
        <v>55</v>
      </c>
      <c r="Y11" s="7" t="s">
        <v>56</v>
      </c>
      <c r="Z11" s="7" t="s">
        <v>57</v>
      </c>
      <c r="AA11" s="7" t="s">
        <v>58</v>
      </c>
      <c r="AB11" s="7" t="s">
        <v>59</v>
      </c>
      <c r="AC11" s="7" t="s">
        <v>60</v>
      </c>
      <c r="AD11" s="7" t="s">
        <v>61</v>
      </c>
      <c r="AE11" s="7" t="s">
        <v>62</v>
      </c>
      <c r="AF11" s="7" t="s">
        <v>63</v>
      </c>
      <c r="AG11" s="7" t="s">
        <v>64</v>
      </c>
      <c r="AH11" s="7" t="s">
        <v>65</v>
      </c>
      <c r="AI11" s="7" t="s">
        <v>66</v>
      </c>
      <c r="AJ11" s="7" t="s">
        <v>67</v>
      </c>
      <c r="AK11" s="7" t="s">
        <v>68</v>
      </c>
      <c r="AL11" s="7" t="s">
        <v>69</v>
      </c>
      <c r="AM11" s="7" t="s">
        <v>70</v>
      </c>
      <c r="AN11" s="7" t="s">
        <v>72</v>
      </c>
      <c r="AO11" s="7" t="s">
        <v>73</v>
      </c>
      <c r="AP11" s="7" t="s">
        <v>74</v>
      </c>
      <c r="AQ11" s="7" t="s">
        <v>75</v>
      </c>
      <c r="AR11" s="7" t="s">
        <v>76</v>
      </c>
      <c r="AS11" s="7" t="s">
        <v>77</v>
      </c>
      <c r="AT11" s="7" t="s">
        <v>78</v>
      </c>
      <c r="AU11" s="7" t="s">
        <v>79</v>
      </c>
      <c r="AV11" s="7" t="s">
        <v>80</v>
      </c>
      <c r="AW11" s="7" t="s">
        <v>81</v>
      </c>
      <c r="AX11" s="7" t="s">
        <v>82</v>
      </c>
      <c r="AY11" s="7" t="s">
        <v>83</v>
      </c>
      <c r="AZ11" s="7" t="s">
        <v>84</v>
      </c>
      <c r="BA11" s="7" t="s">
        <v>85</v>
      </c>
      <c r="BB11" s="7" t="s">
        <v>86</v>
      </c>
      <c r="BC11" s="7" t="s">
        <v>87</v>
      </c>
      <c r="BD11" s="7" t="s">
        <v>88</v>
      </c>
      <c r="BE11" s="7" t="s">
        <v>89</v>
      </c>
      <c r="BF11" s="7" t="s">
        <v>90</v>
      </c>
      <c r="BG11" s="7" t="s">
        <v>91</v>
      </c>
      <c r="BH11" s="7" t="s">
        <v>92</v>
      </c>
      <c r="BI11" s="7" t="s">
        <v>93</v>
      </c>
      <c r="BJ11" s="7" t="s">
        <v>94</v>
      </c>
      <c r="BK11" s="7" t="s">
        <v>95</v>
      </c>
      <c r="BL11" s="7" t="s">
        <v>96</v>
      </c>
      <c r="BM11" s="7" t="s">
        <v>97</v>
      </c>
      <c r="BN11" s="7" t="s">
        <v>98</v>
      </c>
      <c r="BO11" s="7" t="s">
        <v>99</v>
      </c>
      <c r="BP11" s="7" t="s">
        <v>100</v>
      </c>
      <c r="BQ11" s="7" t="s">
        <v>101</v>
      </c>
      <c r="BR11" s="7" t="s">
        <v>102</v>
      </c>
      <c r="BS11" s="7" t="s">
        <v>103</v>
      </c>
      <c r="BT11" s="7" t="s">
        <v>104</v>
      </c>
      <c r="BU11" s="7" t="s">
        <v>152</v>
      </c>
      <c r="BV11" s="7" t="s">
        <v>153</v>
      </c>
      <c r="BW11" s="7" t="s">
        <v>154</v>
      </c>
      <c r="BX11" s="7" t="s">
        <v>105</v>
      </c>
      <c r="BY11" s="7" t="s">
        <v>106</v>
      </c>
      <c r="BZ11" s="8" t="s">
        <v>107</v>
      </c>
      <c r="CA11" s="9" t="s">
        <v>155</v>
      </c>
      <c r="CB11" s="9" t="s">
        <v>108</v>
      </c>
      <c r="CC11" s="9" t="s">
        <v>109</v>
      </c>
      <c r="CD11" s="9" t="s">
        <v>110</v>
      </c>
      <c r="CE11" s="9" t="s">
        <v>111</v>
      </c>
      <c r="CF11" s="9" t="s">
        <v>112</v>
      </c>
      <c r="CG11" s="9" t="s">
        <v>113</v>
      </c>
      <c r="CH11" s="9" t="s">
        <v>114</v>
      </c>
      <c r="CI11" s="9" t="s">
        <v>115</v>
      </c>
      <c r="CJ11" s="9" t="s">
        <v>116</v>
      </c>
      <c r="CK11" s="9" t="s">
        <v>117</v>
      </c>
      <c r="CL11" s="9" t="s">
        <v>118</v>
      </c>
      <c r="CM11" s="9" t="s">
        <v>119</v>
      </c>
      <c r="CN11" s="9" t="s">
        <v>120</v>
      </c>
      <c r="CO11" s="9" t="s">
        <v>121</v>
      </c>
      <c r="CP11" s="9" t="s">
        <v>122</v>
      </c>
      <c r="CQ11" s="9" t="s">
        <v>123</v>
      </c>
      <c r="CR11" s="44" t="s">
        <v>156</v>
      </c>
      <c r="CS11" s="44" t="s">
        <v>157</v>
      </c>
      <c r="CT11" s="44" t="s">
        <v>158</v>
      </c>
      <c r="CU11" s="44" t="s">
        <v>159</v>
      </c>
      <c r="CV11" s="44" t="s">
        <v>160</v>
      </c>
      <c r="CW11" s="44" t="s">
        <v>161</v>
      </c>
      <c r="CX11" s="44" t="s">
        <v>162</v>
      </c>
      <c r="CY11" s="44" t="s">
        <v>163</v>
      </c>
      <c r="CZ11" s="44" t="s">
        <v>164</v>
      </c>
      <c r="DA11" s="44" t="s">
        <v>165</v>
      </c>
      <c r="DB11" s="44" t="s">
        <v>166</v>
      </c>
      <c r="DC11" s="44" t="s">
        <v>167</v>
      </c>
      <c r="DD11" s="44" t="s">
        <v>168</v>
      </c>
      <c r="DE11" s="44" t="s">
        <v>169</v>
      </c>
      <c r="DF11" s="44" t="s">
        <v>170</v>
      </c>
      <c r="DG11" s="44" t="s">
        <v>171</v>
      </c>
      <c r="DH11" s="44" t="s">
        <v>172</v>
      </c>
      <c r="DI11" s="44" t="s">
        <v>173</v>
      </c>
      <c r="DJ11" s="44" t="s">
        <v>174</v>
      </c>
      <c r="DK11" s="44" t="s">
        <v>175</v>
      </c>
      <c r="DL11" s="44" t="s">
        <v>176</v>
      </c>
      <c r="DM11" s="44" t="s">
        <v>177</v>
      </c>
      <c r="DN11" s="44" t="s">
        <v>178</v>
      </c>
      <c r="DO11" s="44" t="s">
        <v>179</v>
      </c>
      <c r="DP11" s="44">
        <v>201401</v>
      </c>
      <c r="DQ11" s="44">
        <v>201402</v>
      </c>
      <c r="DR11" s="44">
        <v>201403</v>
      </c>
      <c r="DS11" s="44">
        <v>201404</v>
      </c>
      <c r="DT11" s="44">
        <v>201405</v>
      </c>
      <c r="DU11" s="44">
        <v>201406</v>
      </c>
      <c r="DV11" s="44">
        <v>201407</v>
      </c>
      <c r="DW11" s="44">
        <v>201408</v>
      </c>
      <c r="DX11" s="44">
        <v>201409</v>
      </c>
      <c r="DY11" s="44">
        <v>201410</v>
      </c>
      <c r="DZ11" s="44">
        <v>201411</v>
      </c>
      <c r="EA11" s="44">
        <v>201412</v>
      </c>
      <c r="EB11" s="44">
        <v>201501</v>
      </c>
      <c r="EC11" s="44">
        <v>201502</v>
      </c>
      <c r="ED11" s="44">
        <v>201503</v>
      </c>
      <c r="EE11" s="44">
        <v>201504</v>
      </c>
      <c r="EF11" s="44">
        <v>201505</v>
      </c>
      <c r="EG11" s="44">
        <v>201506</v>
      </c>
      <c r="EH11" s="44">
        <v>201507</v>
      </c>
      <c r="EI11" s="44">
        <v>201508</v>
      </c>
      <c r="EJ11" s="44">
        <v>201509</v>
      </c>
      <c r="EK11" s="44">
        <v>201510</v>
      </c>
      <c r="EL11" s="44">
        <v>201511</v>
      </c>
      <c r="EM11" s="44">
        <v>201512</v>
      </c>
      <c r="EN11" s="44">
        <v>201601</v>
      </c>
      <c r="EO11" s="44">
        <v>201602</v>
      </c>
      <c r="EP11" s="44">
        <v>201603</v>
      </c>
      <c r="EQ11" s="44">
        <v>201604</v>
      </c>
      <c r="ER11" s="44">
        <v>201605</v>
      </c>
      <c r="ES11" s="44">
        <v>201606</v>
      </c>
      <c r="ET11" s="44">
        <v>201607</v>
      </c>
      <c r="EU11" s="44">
        <v>201608</v>
      </c>
      <c r="EV11" s="44">
        <v>201609</v>
      </c>
      <c r="EW11" s="44">
        <v>201610</v>
      </c>
      <c r="EX11" s="44">
        <v>201611</v>
      </c>
      <c r="EY11" s="44">
        <v>201612</v>
      </c>
      <c r="EZ11" s="44">
        <v>201701</v>
      </c>
      <c r="FA11" s="44">
        <v>201702</v>
      </c>
      <c r="FB11" s="44">
        <v>201703</v>
      </c>
      <c r="FC11" s="44">
        <v>201704</v>
      </c>
      <c r="FD11" s="44">
        <v>201705</v>
      </c>
      <c r="FE11" s="44">
        <v>201706</v>
      </c>
      <c r="FF11" s="44">
        <v>201707</v>
      </c>
      <c r="FG11" s="44">
        <v>201708</v>
      </c>
      <c r="FH11" s="44">
        <v>201709</v>
      </c>
      <c r="FI11" s="44">
        <v>201710</v>
      </c>
      <c r="FJ11" s="44">
        <v>201711</v>
      </c>
      <c r="FK11" s="44">
        <v>201712</v>
      </c>
      <c r="FL11" s="44">
        <v>201801</v>
      </c>
      <c r="FM11" s="44">
        <v>201802</v>
      </c>
      <c r="FN11" s="44">
        <v>201803</v>
      </c>
      <c r="FO11" s="44">
        <v>201804</v>
      </c>
      <c r="FP11" s="44">
        <v>201805</v>
      </c>
      <c r="FQ11" s="44">
        <v>201806</v>
      </c>
      <c r="FR11" s="44">
        <v>201807</v>
      </c>
      <c r="FS11" s="44">
        <v>201808</v>
      </c>
      <c r="FT11" s="44">
        <v>201809</v>
      </c>
      <c r="FU11" s="44">
        <v>201810</v>
      </c>
      <c r="FV11" s="44">
        <v>201811</v>
      </c>
      <c r="FW11" s="44">
        <v>201812</v>
      </c>
      <c r="FX11" s="44">
        <v>201901</v>
      </c>
      <c r="FY11" s="44">
        <v>201902</v>
      </c>
      <c r="FZ11" s="44">
        <v>201903</v>
      </c>
      <c r="GA11" s="44">
        <v>201904</v>
      </c>
      <c r="GB11" s="44">
        <v>201905</v>
      </c>
      <c r="GC11" s="44">
        <v>201906</v>
      </c>
      <c r="GD11" s="44">
        <v>201907</v>
      </c>
      <c r="GE11" s="44">
        <v>201908</v>
      </c>
      <c r="GF11" s="44">
        <v>201909</v>
      </c>
      <c r="GG11" s="44">
        <v>201910</v>
      </c>
      <c r="GH11" s="44">
        <v>201911</v>
      </c>
      <c r="GI11" s="44">
        <v>201912</v>
      </c>
      <c r="GJ11" s="44">
        <v>202001</v>
      </c>
    </row>
    <row r="12" spans="1:192" x14ac:dyDescent="0.25">
      <c r="A12" t="s">
        <v>187</v>
      </c>
      <c r="I12" s="1">
        <v>1</v>
      </c>
      <c r="J12" s="1">
        <v>1</v>
      </c>
      <c r="K12" s="1">
        <v>1</v>
      </c>
      <c r="U12" s="1">
        <v>2</v>
      </c>
      <c r="V12" s="1">
        <v>1</v>
      </c>
      <c r="W12" s="1">
        <v>1</v>
      </c>
      <c r="Z12" s="1">
        <v>1</v>
      </c>
      <c r="AC12" s="1">
        <v>1</v>
      </c>
      <c r="AD12" s="1">
        <v>1</v>
      </c>
      <c r="AE12" s="1">
        <v>1</v>
      </c>
      <c r="AF12" s="1">
        <v>1</v>
      </c>
      <c r="AG12" s="1">
        <v>1</v>
      </c>
      <c r="AH12" s="1">
        <v>1</v>
      </c>
      <c r="AL12" s="1">
        <v>1</v>
      </c>
      <c r="AM12" s="1">
        <v>1</v>
      </c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54"/>
      <c r="CF12" s="54"/>
      <c r="CG12" s="54"/>
      <c r="CH12" s="55"/>
      <c r="CI12" s="21"/>
      <c r="CJ12" s="21"/>
      <c r="CK12" s="21"/>
      <c r="CL12" s="21"/>
      <c r="CM12" s="21"/>
      <c r="CR12" s="21"/>
      <c r="DG12" s="1">
        <v>1</v>
      </c>
      <c r="DR12" s="1">
        <v>1</v>
      </c>
      <c r="EL12" s="1" t="s">
        <v>24</v>
      </c>
      <c r="FA12" s="1">
        <v>1</v>
      </c>
      <c r="FS12" s="1">
        <v>1</v>
      </c>
      <c r="FT12" s="1">
        <v>1</v>
      </c>
      <c r="FU12" s="1">
        <v>1</v>
      </c>
    </row>
    <row r="13" spans="1:192" x14ac:dyDescent="0.25">
      <c r="A13" s="1" t="s">
        <v>142</v>
      </c>
      <c r="L13" s="1">
        <v>1</v>
      </c>
      <c r="M13" s="1">
        <v>1</v>
      </c>
      <c r="N13" s="1">
        <v>1</v>
      </c>
      <c r="AA13" s="1">
        <v>1</v>
      </c>
      <c r="AB13" s="1">
        <v>1</v>
      </c>
      <c r="AC13" s="1">
        <v>1</v>
      </c>
      <c r="AD13" s="1">
        <v>1</v>
      </c>
      <c r="AE13" s="1">
        <v>1</v>
      </c>
      <c r="AL13" s="1">
        <v>1</v>
      </c>
      <c r="AM13" s="1">
        <v>1</v>
      </c>
      <c r="AN13" s="1">
        <v>1</v>
      </c>
      <c r="AO13" s="1">
        <v>1</v>
      </c>
      <c r="AP13" s="1">
        <v>2</v>
      </c>
      <c r="AQ13" s="1">
        <v>1</v>
      </c>
      <c r="AR13" s="1">
        <v>1</v>
      </c>
      <c r="AS13" s="1">
        <v>1</v>
      </c>
      <c r="AY13" s="25"/>
      <c r="AZ13" s="25"/>
      <c r="BA13" s="25"/>
      <c r="BB13" s="25"/>
      <c r="BC13" s="25"/>
      <c r="BD13" s="25"/>
      <c r="BE13" s="25"/>
      <c r="BF13" s="25"/>
      <c r="BG13" s="25">
        <v>1</v>
      </c>
      <c r="BH13" s="25"/>
      <c r="BI13" s="25"/>
      <c r="BJ13" s="25"/>
      <c r="BK13" s="25"/>
      <c r="BL13" s="25"/>
      <c r="BM13" s="24"/>
      <c r="BN13" s="24"/>
      <c r="BO13" s="24"/>
      <c r="BP13" s="24"/>
      <c r="BQ13" s="24"/>
      <c r="BR13" s="24"/>
      <c r="BS13" s="24"/>
      <c r="BT13" s="24"/>
      <c r="BU13" s="24"/>
      <c r="BV13" s="24">
        <v>2</v>
      </c>
      <c r="BW13" s="24">
        <v>1</v>
      </c>
      <c r="BX13" s="24">
        <v>1</v>
      </c>
      <c r="BY13" s="24"/>
      <c r="BZ13" s="24"/>
      <c r="CA13" s="24"/>
      <c r="CB13" s="24"/>
      <c r="CC13" s="24"/>
      <c r="CD13" s="24"/>
      <c r="CE13" s="24"/>
      <c r="CF13" s="24"/>
      <c r="CG13" s="24"/>
      <c r="CH13" s="32"/>
      <c r="CI13" s="2"/>
      <c r="CJ13" s="2"/>
      <c r="CK13" s="2"/>
      <c r="CL13" s="2"/>
      <c r="CM13" s="2"/>
      <c r="CR13" s="2"/>
      <c r="DB13" s="1">
        <v>1</v>
      </c>
      <c r="DC13" s="1">
        <v>1</v>
      </c>
      <c r="DD13" s="1">
        <v>1</v>
      </c>
      <c r="DE13" s="1">
        <v>1</v>
      </c>
      <c r="DF13" s="1">
        <v>1</v>
      </c>
      <c r="DG13" s="1">
        <v>1</v>
      </c>
      <c r="DH13" s="1">
        <v>1</v>
      </c>
      <c r="DI13" s="1">
        <v>1</v>
      </c>
      <c r="DJ13" s="1">
        <v>1</v>
      </c>
      <c r="DK13" s="1">
        <v>1</v>
      </c>
      <c r="DL13" s="1">
        <v>1</v>
      </c>
      <c r="DS13" s="1">
        <v>1</v>
      </c>
      <c r="ED13" s="1">
        <v>1</v>
      </c>
      <c r="EE13" s="1">
        <v>1</v>
      </c>
      <c r="EF13" s="1">
        <v>1</v>
      </c>
      <c r="EI13" s="1">
        <v>1</v>
      </c>
      <c r="EU13" s="1">
        <v>1</v>
      </c>
      <c r="FC13" s="1" t="s">
        <v>24</v>
      </c>
      <c r="FF13" s="1">
        <v>1</v>
      </c>
      <c r="FG13" s="1">
        <v>1</v>
      </c>
      <c r="FH13" s="1">
        <v>1</v>
      </c>
      <c r="FI13" s="1">
        <v>1</v>
      </c>
      <c r="GC13" s="1">
        <v>1</v>
      </c>
      <c r="GD13" s="1">
        <v>1</v>
      </c>
      <c r="GE13" s="1">
        <v>1</v>
      </c>
      <c r="GF13" s="1">
        <v>1</v>
      </c>
      <c r="GG13" s="1">
        <v>2</v>
      </c>
    </row>
    <row r="14" spans="1:192" x14ac:dyDescent="0.25">
      <c r="A14" s="1" t="s">
        <v>143</v>
      </c>
      <c r="G14" s="1">
        <v>1</v>
      </c>
      <c r="H14" s="1">
        <v>1</v>
      </c>
      <c r="O14" s="1">
        <v>1</v>
      </c>
      <c r="P14" s="1">
        <v>1</v>
      </c>
      <c r="U14" s="1">
        <v>2</v>
      </c>
      <c r="V14" s="1">
        <v>1</v>
      </c>
      <c r="AF14" s="1">
        <v>1</v>
      </c>
      <c r="AG14" s="1">
        <v>2</v>
      </c>
      <c r="AJ14" s="1">
        <v>1</v>
      </c>
      <c r="AL14" s="1">
        <v>1</v>
      </c>
      <c r="AM14" s="1">
        <v>1</v>
      </c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>
        <v>1</v>
      </c>
      <c r="CC14" s="24">
        <v>1</v>
      </c>
      <c r="CD14" s="24">
        <v>1</v>
      </c>
      <c r="CE14" s="24">
        <v>1</v>
      </c>
      <c r="CF14" s="24">
        <v>1</v>
      </c>
      <c r="CG14" s="24">
        <v>2</v>
      </c>
      <c r="CH14" s="32">
        <v>2</v>
      </c>
      <c r="CI14" s="2">
        <v>2</v>
      </c>
      <c r="CJ14" s="2">
        <v>2</v>
      </c>
      <c r="CK14" s="2">
        <v>1</v>
      </c>
      <c r="CL14" s="2">
        <v>1</v>
      </c>
      <c r="CM14" s="2">
        <v>1</v>
      </c>
      <c r="CN14" s="1">
        <v>1</v>
      </c>
      <c r="CO14" s="1">
        <v>1</v>
      </c>
      <c r="CP14" s="1">
        <v>1</v>
      </c>
      <c r="CQ14" s="1">
        <v>1</v>
      </c>
      <c r="CR14" s="2">
        <v>2</v>
      </c>
      <c r="CS14" s="1">
        <v>1</v>
      </c>
      <c r="CT14" s="1">
        <v>1</v>
      </c>
      <c r="CU14" s="1">
        <v>1</v>
      </c>
      <c r="DF14" s="1">
        <v>1</v>
      </c>
      <c r="DG14" s="1">
        <v>3</v>
      </c>
      <c r="DH14" s="1">
        <v>3</v>
      </c>
      <c r="DI14" s="1">
        <v>3</v>
      </c>
      <c r="DJ14" s="1">
        <v>2</v>
      </c>
      <c r="DK14" s="1">
        <v>2</v>
      </c>
      <c r="DL14" s="1">
        <v>1</v>
      </c>
      <c r="DM14" s="1">
        <v>1</v>
      </c>
      <c r="DN14" s="1">
        <v>1</v>
      </c>
      <c r="DO14" s="1">
        <v>1</v>
      </c>
      <c r="DP14" s="1">
        <v>2</v>
      </c>
      <c r="DQ14" s="1">
        <v>1</v>
      </c>
      <c r="DR14" s="1">
        <v>1</v>
      </c>
      <c r="DS14" s="1">
        <v>3</v>
      </c>
      <c r="DT14" s="1">
        <v>2</v>
      </c>
      <c r="DU14" s="1">
        <v>2</v>
      </c>
      <c r="DV14" s="1">
        <v>1</v>
      </c>
      <c r="DW14" s="1">
        <v>1</v>
      </c>
      <c r="DX14" s="1">
        <v>1</v>
      </c>
      <c r="DY14" s="1">
        <v>1</v>
      </c>
      <c r="DZ14" s="1">
        <v>1</v>
      </c>
      <c r="EA14" s="1">
        <v>1</v>
      </c>
      <c r="EB14" s="1">
        <v>1</v>
      </c>
      <c r="EC14" s="1">
        <v>1</v>
      </c>
      <c r="ED14" s="1">
        <v>1</v>
      </c>
      <c r="EF14" s="1">
        <v>2</v>
      </c>
      <c r="EG14" s="1">
        <v>2</v>
      </c>
      <c r="EH14" s="1">
        <v>1</v>
      </c>
      <c r="EI14" s="1">
        <v>1</v>
      </c>
      <c r="EJ14" s="1">
        <v>2</v>
      </c>
      <c r="EK14" s="1">
        <v>4</v>
      </c>
      <c r="EL14" s="1">
        <v>1</v>
      </c>
      <c r="EM14" s="1">
        <v>3</v>
      </c>
      <c r="EN14" s="1">
        <v>2</v>
      </c>
      <c r="EO14" s="1">
        <v>2</v>
      </c>
      <c r="ER14" s="1">
        <v>1</v>
      </c>
      <c r="ES14" s="1">
        <v>1</v>
      </c>
      <c r="ET14" s="1">
        <v>1</v>
      </c>
      <c r="EU14" s="1">
        <v>1</v>
      </c>
      <c r="FV14" s="1">
        <v>1</v>
      </c>
      <c r="FW14" s="1">
        <v>1</v>
      </c>
      <c r="FX14" s="1">
        <v>2</v>
      </c>
      <c r="FY14" s="1">
        <v>2</v>
      </c>
      <c r="FZ14" s="1">
        <v>2</v>
      </c>
      <c r="GA14" s="1">
        <v>3</v>
      </c>
      <c r="GB14" s="1">
        <v>2</v>
      </c>
      <c r="GI14" s="1">
        <v>1</v>
      </c>
      <c r="GJ14" s="1">
        <v>1</v>
      </c>
    </row>
    <row r="15" spans="1:192" x14ac:dyDescent="0.25">
      <c r="A15" s="1" t="s">
        <v>144</v>
      </c>
      <c r="B15" s="1">
        <v>1</v>
      </c>
      <c r="C15" s="1">
        <v>1</v>
      </c>
      <c r="D15" s="1">
        <v>1</v>
      </c>
      <c r="E15" s="1">
        <v>1</v>
      </c>
      <c r="U15" s="1">
        <v>2</v>
      </c>
      <c r="W15" s="1">
        <v>2</v>
      </c>
      <c r="X15" s="1">
        <v>2</v>
      </c>
      <c r="Y15" s="1">
        <v>1</v>
      </c>
      <c r="AM15" s="1">
        <v>1</v>
      </c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4"/>
      <c r="BS15" s="24"/>
      <c r="BT15" s="24"/>
      <c r="BU15" s="24">
        <v>1</v>
      </c>
      <c r="BV15" s="24">
        <v>2</v>
      </c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32"/>
      <c r="CR15" s="2"/>
      <c r="DK15" s="1">
        <v>1</v>
      </c>
      <c r="DM15" s="1">
        <v>1</v>
      </c>
      <c r="DQ15" s="1">
        <v>1</v>
      </c>
      <c r="DS15" s="1">
        <v>2</v>
      </c>
      <c r="DT15" s="1">
        <v>1</v>
      </c>
      <c r="DU15" s="1">
        <v>2</v>
      </c>
      <c r="DV15" s="1">
        <v>2</v>
      </c>
      <c r="DW15" s="1">
        <v>3</v>
      </c>
      <c r="DX15" s="1">
        <v>2</v>
      </c>
      <c r="DY15" s="1">
        <v>2</v>
      </c>
      <c r="DZ15" s="1">
        <v>1</v>
      </c>
      <c r="EA15" s="1">
        <v>2</v>
      </c>
      <c r="EB15" s="1">
        <v>1</v>
      </c>
      <c r="EC15" s="1">
        <v>1</v>
      </c>
      <c r="ED15" s="1">
        <v>1</v>
      </c>
      <c r="EI15" s="1">
        <v>1</v>
      </c>
      <c r="EK15" s="1">
        <v>2</v>
      </c>
      <c r="EM15" s="1">
        <v>1</v>
      </c>
      <c r="EN15" s="1">
        <v>2</v>
      </c>
      <c r="EO15" s="1">
        <v>3</v>
      </c>
      <c r="EP15" s="1">
        <v>3</v>
      </c>
      <c r="EQ15" s="1">
        <v>2</v>
      </c>
      <c r="ER15" s="1">
        <v>1</v>
      </c>
      <c r="EW15" s="1">
        <v>1</v>
      </c>
      <c r="EX15" s="1">
        <v>1</v>
      </c>
      <c r="EY15" s="1">
        <v>1</v>
      </c>
      <c r="EZ15" s="1">
        <v>3</v>
      </c>
      <c r="FE15" s="1">
        <v>2</v>
      </c>
      <c r="FF15" s="1">
        <v>2</v>
      </c>
      <c r="FG15" s="1">
        <v>1</v>
      </c>
      <c r="FS15" s="1">
        <v>1</v>
      </c>
      <c r="FT15" s="1">
        <v>1</v>
      </c>
      <c r="FU15" s="1">
        <v>1</v>
      </c>
      <c r="FV15" s="1">
        <v>1</v>
      </c>
      <c r="FW15" s="1">
        <v>1</v>
      </c>
      <c r="FX15" s="1">
        <v>1</v>
      </c>
      <c r="FY15" s="1">
        <v>1</v>
      </c>
      <c r="FZ15" s="1">
        <v>1</v>
      </c>
      <c r="GA15" s="1">
        <v>1</v>
      </c>
      <c r="GB15" s="1">
        <v>1</v>
      </c>
      <c r="GC15" s="1">
        <v>2</v>
      </c>
      <c r="GD15" s="1">
        <v>2</v>
      </c>
      <c r="GE15" s="1">
        <v>1</v>
      </c>
      <c r="GF15" s="1">
        <v>1</v>
      </c>
      <c r="GG15" s="1">
        <v>1</v>
      </c>
      <c r="GH15" s="1">
        <v>1</v>
      </c>
      <c r="GI15" s="1">
        <v>1</v>
      </c>
      <c r="GJ15" s="1">
        <v>1</v>
      </c>
    </row>
    <row r="16" spans="1:192" x14ac:dyDescent="0.25">
      <c r="A16" s="2" t="s">
        <v>145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>
        <v>1</v>
      </c>
      <c r="T16" s="2">
        <v>1</v>
      </c>
      <c r="U16" s="2">
        <v>1</v>
      </c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>
        <v>1</v>
      </c>
      <c r="AH16" s="2">
        <v>1</v>
      </c>
      <c r="AI16" s="2">
        <v>1</v>
      </c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>
        <v>1</v>
      </c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2"/>
      <c r="CI16" s="2"/>
      <c r="CJ16" s="2"/>
      <c r="CK16" s="2"/>
      <c r="CL16" s="2"/>
      <c r="CM16" s="2">
        <v>1</v>
      </c>
      <c r="CN16" s="2"/>
      <c r="CO16" s="2"/>
      <c r="CP16" s="2"/>
      <c r="CQ16" s="2"/>
      <c r="CR16" s="2"/>
      <c r="CS16" s="2"/>
      <c r="CT16" s="2"/>
      <c r="CU16" s="2"/>
      <c r="CV16" s="2">
        <v>1</v>
      </c>
      <c r="CW16" s="2">
        <v>1</v>
      </c>
      <c r="CX16" s="2">
        <v>1</v>
      </c>
      <c r="CY16" s="2">
        <v>1</v>
      </c>
      <c r="CZ16" s="2"/>
      <c r="DA16" s="2"/>
      <c r="DB16" s="2"/>
      <c r="DC16" s="2"/>
      <c r="DD16" s="2"/>
      <c r="DE16" s="2"/>
      <c r="DF16" s="2"/>
      <c r="DG16" s="2">
        <v>1</v>
      </c>
      <c r="DH16" s="2">
        <v>1</v>
      </c>
      <c r="DI16" s="2">
        <v>1</v>
      </c>
      <c r="DJ16" s="2"/>
      <c r="DK16" s="2"/>
      <c r="DL16" s="2"/>
      <c r="DM16" s="2"/>
      <c r="EJ16" s="1">
        <v>1</v>
      </c>
      <c r="EK16" s="1">
        <v>1</v>
      </c>
      <c r="EL16" s="1">
        <v>1</v>
      </c>
      <c r="EM16" s="1">
        <v>2</v>
      </c>
      <c r="EN16" s="1">
        <v>1</v>
      </c>
      <c r="EO16" s="1">
        <v>1</v>
      </c>
      <c r="EP16" s="1">
        <v>1</v>
      </c>
      <c r="EQ16" s="1">
        <v>2</v>
      </c>
      <c r="ER16" s="1">
        <v>2</v>
      </c>
      <c r="ES16" s="1">
        <v>3</v>
      </c>
      <c r="ET16" s="1">
        <v>3</v>
      </c>
      <c r="EU16" s="1">
        <v>3</v>
      </c>
      <c r="EV16" s="1">
        <v>1</v>
      </c>
      <c r="EW16" s="1">
        <v>1</v>
      </c>
      <c r="EX16" s="1">
        <v>1</v>
      </c>
      <c r="EY16" s="1">
        <v>2</v>
      </c>
      <c r="EZ16" s="1">
        <v>3</v>
      </c>
      <c r="FA16" s="1">
        <v>2</v>
      </c>
      <c r="FB16" s="1">
        <v>2</v>
      </c>
      <c r="FC16" s="1">
        <v>2</v>
      </c>
      <c r="FD16" s="1">
        <v>2</v>
      </c>
      <c r="FE16" s="1">
        <v>2</v>
      </c>
      <c r="FF16" s="1">
        <v>2</v>
      </c>
      <c r="FG16" s="1">
        <v>2</v>
      </c>
      <c r="FH16" s="1">
        <v>1</v>
      </c>
      <c r="FI16" s="1">
        <v>1</v>
      </c>
      <c r="FJ16" s="1">
        <v>1</v>
      </c>
      <c r="FK16" s="1">
        <v>1</v>
      </c>
      <c r="FM16" s="1">
        <v>1</v>
      </c>
      <c r="FN16" s="1">
        <v>1</v>
      </c>
    </row>
    <row r="17" spans="1:192" x14ac:dyDescent="0.25">
      <c r="A17" s="2" t="s">
        <v>146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>
        <v>1</v>
      </c>
      <c r="AA17" s="2"/>
      <c r="AB17" s="2">
        <v>1</v>
      </c>
      <c r="AC17" s="2"/>
      <c r="AD17" s="2"/>
      <c r="AE17" s="2"/>
      <c r="AF17" s="2"/>
      <c r="AG17" s="2"/>
      <c r="AH17" s="2"/>
      <c r="AI17" s="2"/>
      <c r="AJ17" s="2"/>
      <c r="AK17" s="2">
        <v>1</v>
      </c>
      <c r="AL17" s="2">
        <v>1</v>
      </c>
      <c r="AM17" s="2">
        <v>1</v>
      </c>
      <c r="AN17" s="2">
        <v>1</v>
      </c>
      <c r="AO17" s="2">
        <v>1</v>
      </c>
      <c r="AP17" s="2"/>
      <c r="AQ17" s="2"/>
      <c r="AR17" s="2"/>
      <c r="AS17" s="2"/>
      <c r="AT17" s="2">
        <v>1</v>
      </c>
      <c r="AU17" s="2"/>
      <c r="AV17" s="2"/>
      <c r="AW17" s="2"/>
      <c r="AX17" s="2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50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>
        <v>1</v>
      </c>
      <c r="CW17" s="2">
        <v>1</v>
      </c>
      <c r="CX17" s="2">
        <v>1</v>
      </c>
      <c r="CY17" s="2">
        <v>1</v>
      </c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EK17" s="1">
        <v>1</v>
      </c>
      <c r="EL17" s="1">
        <v>1</v>
      </c>
      <c r="EM17" s="1">
        <v>1</v>
      </c>
      <c r="EN17" s="1">
        <v>1</v>
      </c>
      <c r="EO17" s="1">
        <v>1</v>
      </c>
      <c r="EP17" s="1">
        <v>1</v>
      </c>
      <c r="EQ17" s="1">
        <v>1</v>
      </c>
      <c r="ER17" s="1">
        <v>1</v>
      </c>
      <c r="ES17" s="1">
        <v>1</v>
      </c>
      <c r="ET17" s="1">
        <v>1</v>
      </c>
      <c r="EU17" s="1">
        <v>1</v>
      </c>
      <c r="EV17" s="1">
        <v>1</v>
      </c>
      <c r="EW17" s="1">
        <v>1</v>
      </c>
      <c r="EX17" s="1">
        <v>1</v>
      </c>
      <c r="EY17" s="1">
        <v>1</v>
      </c>
      <c r="EZ17" s="1">
        <v>1</v>
      </c>
      <c r="FA17" s="1">
        <v>1</v>
      </c>
      <c r="FB17" s="1">
        <v>1</v>
      </c>
      <c r="FC17" s="1">
        <v>1</v>
      </c>
      <c r="FD17" s="1">
        <v>1</v>
      </c>
      <c r="FE17" s="1">
        <v>2</v>
      </c>
      <c r="FF17" s="1">
        <v>1</v>
      </c>
      <c r="FY17" s="1">
        <v>1</v>
      </c>
      <c r="FZ17" s="1">
        <v>1</v>
      </c>
      <c r="GA17" s="1">
        <v>1</v>
      </c>
      <c r="GB17" s="1">
        <v>1</v>
      </c>
      <c r="GC17" s="1">
        <v>1</v>
      </c>
    </row>
    <row r="18" spans="1:192" x14ac:dyDescent="0.25">
      <c r="A18" s="2" t="s">
        <v>147</v>
      </c>
      <c r="B18" s="2"/>
      <c r="C18" s="2"/>
      <c r="D18" s="2"/>
      <c r="E18" s="2"/>
      <c r="F18" s="2"/>
      <c r="G18" s="2">
        <v>1</v>
      </c>
      <c r="H18" s="2">
        <v>2</v>
      </c>
      <c r="I18" s="2">
        <v>2</v>
      </c>
      <c r="J18" s="2">
        <v>2</v>
      </c>
      <c r="K18" s="2"/>
      <c r="L18" s="2"/>
      <c r="M18" s="2"/>
      <c r="N18" s="2"/>
      <c r="O18" s="2">
        <v>1</v>
      </c>
      <c r="P18" s="2">
        <v>1</v>
      </c>
      <c r="Q18" s="2"/>
      <c r="R18" s="2"/>
      <c r="S18" s="2"/>
      <c r="T18" s="2"/>
      <c r="U18" s="2">
        <v>1</v>
      </c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>
        <v>1</v>
      </c>
      <c r="AL18" s="2">
        <v>1</v>
      </c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>
        <v>1</v>
      </c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50"/>
      <c r="CI18" s="2"/>
      <c r="CJ18" s="2"/>
      <c r="CK18" s="2"/>
      <c r="CL18" s="2"/>
      <c r="CM18" s="2"/>
      <c r="CN18" s="2"/>
      <c r="CO18" s="2"/>
      <c r="CP18" s="2"/>
      <c r="CQ18" s="2"/>
      <c r="CR18" s="2"/>
      <c r="DR18" s="1">
        <v>2</v>
      </c>
      <c r="EA18" s="1">
        <v>1</v>
      </c>
      <c r="EB18" s="1">
        <v>1</v>
      </c>
      <c r="EC18" s="1">
        <v>1</v>
      </c>
      <c r="EF18" s="1">
        <v>1</v>
      </c>
      <c r="EK18" s="1">
        <v>3</v>
      </c>
      <c r="EL18" s="1">
        <v>2</v>
      </c>
      <c r="EM18" s="1">
        <v>5</v>
      </c>
      <c r="EN18" s="1">
        <v>3</v>
      </c>
      <c r="EO18" s="1">
        <v>3</v>
      </c>
      <c r="EP18" s="1">
        <v>2</v>
      </c>
      <c r="EQ18" s="1">
        <v>2</v>
      </c>
      <c r="ER18" s="1">
        <v>1</v>
      </c>
      <c r="ES18" s="1">
        <v>1</v>
      </c>
      <c r="ET18" s="1">
        <v>1</v>
      </c>
      <c r="EU18" s="1">
        <v>1</v>
      </c>
      <c r="EV18" s="1">
        <v>1</v>
      </c>
      <c r="EW18" s="1">
        <v>1</v>
      </c>
      <c r="EX18" s="1">
        <v>1</v>
      </c>
      <c r="EY18" s="1">
        <v>1</v>
      </c>
      <c r="EZ18" s="1">
        <v>1</v>
      </c>
      <c r="FA18" s="1">
        <v>1</v>
      </c>
      <c r="FB18" s="1">
        <v>2</v>
      </c>
      <c r="FC18" s="1">
        <v>2</v>
      </c>
      <c r="FD18" s="1">
        <v>2</v>
      </c>
      <c r="FE18" s="1">
        <v>2</v>
      </c>
      <c r="FF18" s="1">
        <v>2</v>
      </c>
      <c r="FG18" s="1">
        <v>2</v>
      </c>
      <c r="FH18" s="1">
        <v>1</v>
      </c>
      <c r="FI18" s="1">
        <v>1</v>
      </c>
      <c r="GD18" s="1">
        <v>1</v>
      </c>
    </row>
    <row r="19" spans="1:192" x14ac:dyDescent="0.25">
      <c r="A19" s="2" t="s">
        <v>148</v>
      </c>
      <c r="B19" s="2"/>
      <c r="C19" s="2"/>
      <c r="D19" s="2"/>
      <c r="E19" s="2"/>
      <c r="F19" s="2">
        <v>1</v>
      </c>
      <c r="G19" s="2">
        <v>1</v>
      </c>
      <c r="H19" s="2">
        <v>1</v>
      </c>
      <c r="I19" s="2">
        <v>1</v>
      </c>
      <c r="J19" s="2">
        <v>1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>
        <v>1</v>
      </c>
      <c r="X19" s="2">
        <v>1</v>
      </c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4">
        <v>1</v>
      </c>
      <c r="AZ19" s="24"/>
      <c r="BA19" s="24">
        <v>1</v>
      </c>
      <c r="BB19" s="24">
        <v>1</v>
      </c>
      <c r="BC19" s="24">
        <v>1</v>
      </c>
      <c r="BD19" s="24">
        <v>1</v>
      </c>
      <c r="BE19" s="24">
        <v>1</v>
      </c>
      <c r="BF19" s="24"/>
      <c r="BG19" s="24"/>
      <c r="BH19" s="24"/>
      <c r="BI19" s="24"/>
      <c r="BJ19" s="24"/>
      <c r="BK19" s="24">
        <v>1</v>
      </c>
      <c r="BL19" s="24">
        <v>1</v>
      </c>
      <c r="BM19" s="24"/>
      <c r="BN19" s="24"/>
      <c r="BO19" s="24"/>
      <c r="BP19" s="24"/>
      <c r="BQ19" s="24">
        <v>1</v>
      </c>
      <c r="BR19" s="24"/>
      <c r="BS19" s="24"/>
      <c r="BT19" s="24"/>
      <c r="BU19" s="24"/>
      <c r="BV19" s="24"/>
      <c r="BW19" s="24"/>
      <c r="BX19" s="24"/>
      <c r="BY19" s="24">
        <v>1</v>
      </c>
      <c r="BZ19" s="24">
        <v>1</v>
      </c>
      <c r="CA19" s="24">
        <v>1</v>
      </c>
      <c r="CB19" s="24"/>
      <c r="CC19" s="24"/>
      <c r="CD19" s="24"/>
      <c r="CE19" s="24"/>
      <c r="CF19" s="24"/>
      <c r="CG19" s="24"/>
      <c r="CH19" s="50"/>
      <c r="CI19" s="2"/>
      <c r="CJ19" s="2"/>
      <c r="CK19" s="2"/>
      <c r="CL19" s="2"/>
      <c r="CM19" s="2"/>
      <c r="CN19" s="2">
        <v>1</v>
      </c>
      <c r="CO19" s="2">
        <v>1</v>
      </c>
      <c r="CP19" s="2"/>
      <c r="CQ19" s="2"/>
      <c r="CR19" s="2">
        <v>1</v>
      </c>
      <c r="CS19" s="1">
        <v>1</v>
      </c>
      <c r="CT19" s="1">
        <v>1</v>
      </c>
      <c r="CU19" s="1">
        <v>1</v>
      </c>
      <c r="CV19" s="1">
        <v>1</v>
      </c>
      <c r="CW19" s="1">
        <v>1</v>
      </c>
      <c r="CX19" s="1">
        <v>1</v>
      </c>
      <c r="CY19" s="1">
        <v>1</v>
      </c>
      <c r="CZ19" s="1">
        <v>1</v>
      </c>
      <c r="DA19" s="1">
        <v>1</v>
      </c>
      <c r="DB19" s="1">
        <v>1</v>
      </c>
      <c r="DC19" s="1">
        <v>1</v>
      </c>
      <c r="DD19" s="1">
        <v>1</v>
      </c>
      <c r="DE19" s="1">
        <v>1</v>
      </c>
      <c r="DF19" s="1">
        <v>1</v>
      </c>
      <c r="DG19" s="1">
        <v>1</v>
      </c>
      <c r="DH19" s="1">
        <v>1</v>
      </c>
      <c r="DI19" s="1">
        <v>1</v>
      </c>
      <c r="DJ19" s="1">
        <v>1</v>
      </c>
      <c r="DK19" s="1">
        <v>1</v>
      </c>
      <c r="EB19" s="1">
        <v>1</v>
      </c>
      <c r="EC19" s="1">
        <v>1</v>
      </c>
      <c r="EK19" s="1">
        <v>3</v>
      </c>
      <c r="EL19" s="1">
        <v>1</v>
      </c>
      <c r="EM19" s="1">
        <v>2</v>
      </c>
      <c r="EN19" s="1">
        <v>4</v>
      </c>
      <c r="EO19" s="1">
        <v>4</v>
      </c>
      <c r="EP19" s="1">
        <v>2</v>
      </c>
      <c r="EQ19" s="1">
        <v>2</v>
      </c>
      <c r="ER19" s="1">
        <v>3</v>
      </c>
      <c r="ES19" s="1">
        <v>2</v>
      </c>
      <c r="ET19" s="1">
        <v>2</v>
      </c>
      <c r="EU19" s="1">
        <v>2</v>
      </c>
      <c r="EV19" s="1">
        <v>2</v>
      </c>
      <c r="EW19" s="1">
        <v>2</v>
      </c>
      <c r="EX19" s="1">
        <v>2</v>
      </c>
      <c r="EY19" s="1">
        <v>3</v>
      </c>
      <c r="EZ19" s="1">
        <v>3</v>
      </c>
      <c r="FA19" s="1">
        <v>2</v>
      </c>
      <c r="FB19" s="1">
        <v>2</v>
      </c>
      <c r="FC19" s="1">
        <v>2</v>
      </c>
      <c r="FD19" s="1">
        <v>2</v>
      </c>
      <c r="FE19" s="1">
        <v>2</v>
      </c>
      <c r="FF19" s="1">
        <v>2</v>
      </c>
      <c r="FG19" s="1">
        <v>2</v>
      </c>
      <c r="FH19" s="1">
        <v>2</v>
      </c>
      <c r="FI19" s="1">
        <v>2</v>
      </c>
      <c r="FJ19" s="1">
        <v>3</v>
      </c>
      <c r="FK19" s="1">
        <v>3</v>
      </c>
      <c r="FL19" s="1">
        <v>3</v>
      </c>
      <c r="FM19" s="1">
        <v>3</v>
      </c>
      <c r="FN19" s="1">
        <v>1</v>
      </c>
      <c r="FO19" s="1">
        <v>1</v>
      </c>
      <c r="GE19" s="1">
        <v>1</v>
      </c>
      <c r="GJ19" s="1">
        <v>1</v>
      </c>
    </row>
    <row r="20" spans="1:192" x14ac:dyDescent="0.25">
      <c r="A20" s="2" t="s">
        <v>149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>
        <v>1</v>
      </c>
      <c r="AI20" s="2">
        <v>1</v>
      </c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>
        <v>1</v>
      </c>
      <c r="BL20" s="24">
        <v>1</v>
      </c>
      <c r="BM20" s="24">
        <v>1</v>
      </c>
      <c r="BN20" s="24">
        <v>1</v>
      </c>
      <c r="BO20" s="24">
        <v>1</v>
      </c>
      <c r="BP20" s="24">
        <v>1</v>
      </c>
      <c r="BQ20" s="24">
        <v>1</v>
      </c>
      <c r="BR20" s="24"/>
      <c r="BS20" s="24">
        <v>1</v>
      </c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50"/>
      <c r="CI20" s="2"/>
      <c r="CJ20" s="2"/>
      <c r="CK20" s="2"/>
      <c r="CL20" s="2"/>
      <c r="CM20" s="2"/>
      <c r="CN20" s="2"/>
      <c r="CO20" s="2"/>
      <c r="CP20" s="2"/>
      <c r="CQ20" s="2"/>
      <c r="CR20" s="2"/>
      <c r="DI20" s="1">
        <v>2</v>
      </c>
      <c r="DJ20" s="1">
        <v>2</v>
      </c>
      <c r="DK20" s="1">
        <v>2</v>
      </c>
      <c r="DL20" s="1">
        <v>2</v>
      </c>
      <c r="DM20" s="1">
        <v>2</v>
      </c>
      <c r="DN20" s="1">
        <v>2</v>
      </c>
      <c r="DO20" s="1">
        <v>2</v>
      </c>
      <c r="DP20" s="1">
        <v>1</v>
      </c>
      <c r="DQ20" s="1">
        <v>1</v>
      </c>
      <c r="DR20" s="1">
        <v>1</v>
      </c>
      <c r="DU20" s="1">
        <v>1</v>
      </c>
      <c r="DV20" s="1">
        <v>1</v>
      </c>
      <c r="DW20" s="1">
        <v>1</v>
      </c>
      <c r="EH20" s="1">
        <v>1</v>
      </c>
      <c r="EI20" s="1">
        <v>1</v>
      </c>
      <c r="EJ20" s="1">
        <v>2</v>
      </c>
      <c r="EK20" s="1">
        <v>2</v>
      </c>
      <c r="EL20" s="1">
        <v>2</v>
      </c>
      <c r="EM20" s="1">
        <v>3</v>
      </c>
      <c r="EN20" s="1">
        <v>3</v>
      </c>
      <c r="EO20" s="1">
        <v>3</v>
      </c>
      <c r="EP20" s="1">
        <v>3</v>
      </c>
      <c r="EQ20" s="1">
        <v>3</v>
      </c>
      <c r="ER20" s="1">
        <v>2</v>
      </c>
      <c r="ES20" s="1">
        <v>2</v>
      </c>
      <c r="ET20" s="1">
        <v>2</v>
      </c>
      <c r="EU20" s="1">
        <v>2</v>
      </c>
      <c r="EV20" s="1">
        <v>1</v>
      </c>
      <c r="EW20" s="1">
        <v>1</v>
      </c>
      <c r="EX20" s="1">
        <v>2</v>
      </c>
      <c r="EY20" s="1">
        <v>3</v>
      </c>
      <c r="EZ20" s="1">
        <v>3</v>
      </c>
      <c r="FA20" s="1">
        <v>3</v>
      </c>
      <c r="FB20" s="1">
        <v>3</v>
      </c>
      <c r="FC20" s="1">
        <v>1</v>
      </c>
      <c r="FG20" s="1">
        <v>1</v>
      </c>
      <c r="GF20" s="1">
        <v>1</v>
      </c>
      <c r="GG20" s="1">
        <v>1</v>
      </c>
      <c r="GH20" s="1">
        <v>1</v>
      </c>
      <c r="GI20" s="1">
        <v>1</v>
      </c>
      <c r="GJ20" s="1">
        <v>1</v>
      </c>
    </row>
    <row r="21" spans="1:192" x14ac:dyDescent="0.25">
      <c r="A21" s="2" t="s">
        <v>150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>
        <v>1</v>
      </c>
      <c r="AU21" s="2">
        <v>1</v>
      </c>
      <c r="AV21" s="2">
        <v>1</v>
      </c>
      <c r="AW21" s="2"/>
      <c r="AX21" s="2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50"/>
      <c r="CI21" s="2"/>
      <c r="CJ21" s="2"/>
      <c r="CK21" s="2"/>
      <c r="CL21" s="2"/>
      <c r="CM21" s="2"/>
      <c r="CN21" s="2"/>
      <c r="CO21" s="2"/>
      <c r="CP21" s="2"/>
      <c r="CQ21" s="2"/>
      <c r="CR21" s="2"/>
      <c r="DK21" s="1">
        <v>1</v>
      </c>
      <c r="DL21" s="1">
        <v>1</v>
      </c>
      <c r="DM21" s="1">
        <v>1</v>
      </c>
      <c r="DN21" s="1">
        <v>1</v>
      </c>
      <c r="DO21" s="1">
        <v>1</v>
      </c>
      <c r="DP21" s="1">
        <v>1</v>
      </c>
      <c r="DQ21" s="1">
        <v>1</v>
      </c>
      <c r="DS21" s="1">
        <v>1</v>
      </c>
      <c r="DT21" s="1">
        <v>1</v>
      </c>
      <c r="DU21" s="1">
        <v>1</v>
      </c>
      <c r="DV21" s="1">
        <v>1</v>
      </c>
      <c r="EI21" s="1">
        <v>2</v>
      </c>
      <c r="EJ21" s="1">
        <v>2</v>
      </c>
      <c r="EK21" s="1">
        <v>1</v>
      </c>
    </row>
    <row r="22" spans="1:192" x14ac:dyDescent="0.25">
      <c r="A22" s="2" t="s">
        <v>151</v>
      </c>
      <c r="B22" s="2"/>
      <c r="C22" s="2"/>
      <c r="D22" s="2"/>
      <c r="E22" s="2"/>
      <c r="F22" s="2">
        <v>4</v>
      </c>
      <c r="G22" s="2">
        <v>4</v>
      </c>
      <c r="H22" s="2">
        <v>4</v>
      </c>
      <c r="I22" s="2">
        <v>4</v>
      </c>
      <c r="J22" s="2">
        <v>4</v>
      </c>
      <c r="K22" s="2"/>
      <c r="L22" s="2"/>
      <c r="M22" s="2"/>
      <c r="N22" s="2"/>
      <c r="O22" s="2"/>
      <c r="P22" s="2"/>
      <c r="Q22" s="2">
        <v>1</v>
      </c>
      <c r="R22" s="2">
        <v>1</v>
      </c>
      <c r="S22" s="2"/>
      <c r="T22" s="2">
        <v>1</v>
      </c>
      <c r="U22" s="2">
        <v>3</v>
      </c>
      <c r="V22" s="2">
        <v>3</v>
      </c>
      <c r="W22" s="2">
        <v>3</v>
      </c>
      <c r="X22" s="2">
        <v>2</v>
      </c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>
        <v>1</v>
      </c>
      <c r="AX22" s="2">
        <v>1</v>
      </c>
      <c r="AY22" s="24">
        <v>1</v>
      </c>
      <c r="AZ22" s="24">
        <v>1</v>
      </c>
      <c r="BA22" s="24">
        <v>1</v>
      </c>
      <c r="BB22" s="24">
        <v>1</v>
      </c>
      <c r="BC22" s="24">
        <v>1</v>
      </c>
      <c r="BD22" s="24">
        <v>1</v>
      </c>
      <c r="BE22" s="24">
        <v>1</v>
      </c>
      <c r="BF22" s="24">
        <v>1</v>
      </c>
      <c r="BG22" s="24">
        <v>1</v>
      </c>
      <c r="BH22" s="24">
        <v>1</v>
      </c>
      <c r="BI22" s="24">
        <v>1</v>
      </c>
      <c r="BJ22" s="24">
        <v>1</v>
      </c>
      <c r="BK22" s="24">
        <v>1</v>
      </c>
      <c r="BL22" s="24">
        <v>1</v>
      </c>
      <c r="BM22" s="24">
        <v>1</v>
      </c>
      <c r="BN22" s="24">
        <v>1</v>
      </c>
      <c r="BO22" s="24">
        <v>1</v>
      </c>
      <c r="BP22" s="24">
        <v>1</v>
      </c>
      <c r="BQ22" s="24">
        <v>1</v>
      </c>
      <c r="BR22" s="24">
        <v>1</v>
      </c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>
        <v>1</v>
      </c>
      <c r="CE22" s="24">
        <v>1</v>
      </c>
      <c r="CF22" s="24">
        <v>1</v>
      </c>
      <c r="CG22" s="24">
        <v>1</v>
      </c>
      <c r="CH22" s="50">
        <v>1</v>
      </c>
      <c r="CI22" s="2">
        <v>1</v>
      </c>
      <c r="CJ22" s="2">
        <v>1</v>
      </c>
      <c r="CK22" s="2"/>
      <c r="CL22" s="2"/>
      <c r="CM22" s="2"/>
      <c r="CN22" s="2"/>
      <c r="CO22" s="2">
        <v>1</v>
      </c>
      <c r="CP22" s="2">
        <v>1</v>
      </c>
      <c r="CQ22" s="2">
        <v>1</v>
      </c>
      <c r="CR22" s="2">
        <v>1</v>
      </c>
      <c r="CS22" s="1">
        <v>1</v>
      </c>
      <c r="CT22" s="1">
        <v>1</v>
      </c>
      <c r="CU22" s="1">
        <v>1</v>
      </c>
      <c r="CV22" s="1">
        <v>1</v>
      </c>
    </row>
    <row r="23" spans="1:192" ht="15.75" thickBot="1" x14ac:dyDescent="0.3">
      <c r="A23" s="38" t="s">
        <v>136</v>
      </c>
      <c r="B23" s="39">
        <f t="shared" ref="B23:AG23" si="16">SUM(B12:B22)</f>
        <v>1</v>
      </c>
      <c r="C23" s="39">
        <f t="shared" si="16"/>
        <v>1</v>
      </c>
      <c r="D23" s="39">
        <f t="shared" si="16"/>
        <v>1</v>
      </c>
      <c r="E23" s="39">
        <f t="shared" si="16"/>
        <v>1</v>
      </c>
      <c r="F23" s="39">
        <f t="shared" si="16"/>
        <v>5</v>
      </c>
      <c r="G23" s="39">
        <f t="shared" si="16"/>
        <v>7</v>
      </c>
      <c r="H23" s="39">
        <f t="shared" si="16"/>
        <v>8</v>
      </c>
      <c r="I23" s="39">
        <f t="shared" si="16"/>
        <v>8</v>
      </c>
      <c r="J23" s="39">
        <f t="shared" si="16"/>
        <v>8</v>
      </c>
      <c r="K23" s="39">
        <f t="shared" si="16"/>
        <v>1</v>
      </c>
      <c r="L23" s="39">
        <f t="shared" si="16"/>
        <v>1</v>
      </c>
      <c r="M23" s="39">
        <f t="shared" si="16"/>
        <v>1</v>
      </c>
      <c r="N23" s="39">
        <f t="shared" si="16"/>
        <v>1</v>
      </c>
      <c r="O23" s="39">
        <f t="shared" si="16"/>
        <v>2</v>
      </c>
      <c r="P23" s="39">
        <f t="shared" si="16"/>
        <v>2</v>
      </c>
      <c r="Q23" s="39">
        <f t="shared" si="16"/>
        <v>1</v>
      </c>
      <c r="R23" s="39">
        <f t="shared" si="16"/>
        <v>1</v>
      </c>
      <c r="S23" s="39">
        <f t="shared" si="16"/>
        <v>1</v>
      </c>
      <c r="T23" s="39">
        <f t="shared" si="16"/>
        <v>2</v>
      </c>
      <c r="U23" s="39">
        <f t="shared" si="16"/>
        <v>11</v>
      </c>
      <c r="V23" s="39">
        <f t="shared" si="16"/>
        <v>5</v>
      </c>
      <c r="W23" s="39">
        <f t="shared" si="16"/>
        <v>7</v>
      </c>
      <c r="X23" s="39">
        <f t="shared" si="16"/>
        <v>5</v>
      </c>
      <c r="Y23" s="39">
        <f t="shared" si="16"/>
        <v>1</v>
      </c>
      <c r="Z23" s="39">
        <f t="shared" si="16"/>
        <v>2</v>
      </c>
      <c r="AA23" s="39">
        <f t="shared" si="16"/>
        <v>1</v>
      </c>
      <c r="AB23" s="39">
        <f t="shared" si="16"/>
        <v>2</v>
      </c>
      <c r="AC23" s="39">
        <f t="shared" si="16"/>
        <v>2</v>
      </c>
      <c r="AD23" s="39">
        <f t="shared" si="16"/>
        <v>2</v>
      </c>
      <c r="AE23" s="39">
        <f t="shared" si="16"/>
        <v>2</v>
      </c>
      <c r="AF23" s="39">
        <f t="shared" si="16"/>
        <v>2</v>
      </c>
      <c r="AG23" s="39">
        <f t="shared" si="16"/>
        <v>4</v>
      </c>
      <c r="AH23" s="39">
        <f t="shared" ref="AH23:BM23" si="17">SUM(AH12:AH22)</f>
        <v>3</v>
      </c>
      <c r="AI23" s="39">
        <f t="shared" si="17"/>
        <v>2</v>
      </c>
      <c r="AJ23" s="39">
        <f t="shared" si="17"/>
        <v>1</v>
      </c>
      <c r="AK23" s="39">
        <f t="shared" si="17"/>
        <v>2</v>
      </c>
      <c r="AL23" s="39">
        <f t="shared" si="17"/>
        <v>5</v>
      </c>
      <c r="AM23" s="39">
        <f t="shared" si="17"/>
        <v>5</v>
      </c>
      <c r="AN23" s="39">
        <f t="shared" si="17"/>
        <v>2</v>
      </c>
      <c r="AO23" s="39">
        <f t="shared" si="17"/>
        <v>2</v>
      </c>
      <c r="AP23" s="39">
        <f t="shared" si="17"/>
        <v>2</v>
      </c>
      <c r="AQ23" s="39">
        <f t="shared" si="17"/>
        <v>1</v>
      </c>
      <c r="AR23" s="39">
        <f t="shared" si="17"/>
        <v>1</v>
      </c>
      <c r="AS23" s="39">
        <f t="shared" si="17"/>
        <v>1</v>
      </c>
      <c r="AT23" s="39">
        <f t="shared" si="17"/>
        <v>2</v>
      </c>
      <c r="AU23" s="39">
        <f t="shared" si="17"/>
        <v>1</v>
      </c>
      <c r="AV23" s="39">
        <f t="shared" si="17"/>
        <v>1</v>
      </c>
      <c r="AW23" s="39">
        <f t="shared" si="17"/>
        <v>1</v>
      </c>
      <c r="AX23" s="39">
        <f t="shared" si="17"/>
        <v>1</v>
      </c>
      <c r="AY23" s="39">
        <f t="shared" si="17"/>
        <v>2</v>
      </c>
      <c r="AZ23" s="39">
        <f t="shared" si="17"/>
        <v>1</v>
      </c>
      <c r="BA23" s="39">
        <f t="shared" si="17"/>
        <v>2</v>
      </c>
      <c r="BB23" s="39">
        <f t="shared" si="17"/>
        <v>2</v>
      </c>
      <c r="BC23" s="39">
        <f t="shared" si="17"/>
        <v>2</v>
      </c>
      <c r="BD23" s="39">
        <f t="shared" si="17"/>
        <v>2</v>
      </c>
      <c r="BE23" s="39">
        <f t="shared" si="17"/>
        <v>2</v>
      </c>
      <c r="BF23" s="39">
        <f t="shared" si="17"/>
        <v>1</v>
      </c>
      <c r="BG23" s="39">
        <f t="shared" si="17"/>
        <v>2</v>
      </c>
      <c r="BH23" s="39">
        <f t="shared" si="17"/>
        <v>1</v>
      </c>
      <c r="BI23" s="39">
        <f t="shared" si="17"/>
        <v>1</v>
      </c>
      <c r="BJ23" s="39">
        <f t="shared" si="17"/>
        <v>1</v>
      </c>
      <c r="BK23" s="39">
        <f t="shared" si="17"/>
        <v>3</v>
      </c>
      <c r="BL23" s="39">
        <f t="shared" si="17"/>
        <v>4</v>
      </c>
      <c r="BM23" s="39">
        <f t="shared" si="17"/>
        <v>2</v>
      </c>
      <c r="BN23" s="39">
        <f t="shared" ref="BN23:CS23" si="18">SUM(BN12:BN22)</f>
        <v>2</v>
      </c>
      <c r="BO23" s="39">
        <f t="shared" si="18"/>
        <v>2</v>
      </c>
      <c r="BP23" s="39">
        <f t="shared" si="18"/>
        <v>2</v>
      </c>
      <c r="BQ23" s="39">
        <f t="shared" si="18"/>
        <v>3</v>
      </c>
      <c r="BR23" s="39">
        <f t="shared" si="18"/>
        <v>1</v>
      </c>
      <c r="BS23" s="39">
        <f t="shared" si="18"/>
        <v>1</v>
      </c>
      <c r="BT23" s="39">
        <f t="shared" si="18"/>
        <v>1</v>
      </c>
      <c r="BU23" s="39">
        <f t="shared" si="18"/>
        <v>1</v>
      </c>
      <c r="BV23" s="39">
        <f t="shared" si="18"/>
        <v>4</v>
      </c>
      <c r="BW23" s="39">
        <f t="shared" si="18"/>
        <v>1</v>
      </c>
      <c r="BX23" s="39">
        <f t="shared" si="18"/>
        <v>1</v>
      </c>
      <c r="BY23" s="39">
        <f t="shared" si="18"/>
        <v>1</v>
      </c>
      <c r="BZ23" s="39">
        <f t="shared" si="18"/>
        <v>1</v>
      </c>
      <c r="CA23" s="39">
        <f t="shared" si="18"/>
        <v>1</v>
      </c>
      <c r="CB23" s="39">
        <f t="shared" si="18"/>
        <v>1</v>
      </c>
      <c r="CC23" s="39">
        <f t="shared" si="18"/>
        <v>1</v>
      </c>
      <c r="CD23" s="39">
        <f t="shared" si="18"/>
        <v>2</v>
      </c>
      <c r="CE23" s="39">
        <f t="shared" si="18"/>
        <v>2</v>
      </c>
      <c r="CF23" s="39">
        <f t="shared" si="18"/>
        <v>2</v>
      </c>
      <c r="CG23" s="39">
        <f t="shared" si="18"/>
        <v>3</v>
      </c>
      <c r="CH23" s="39">
        <f t="shared" si="18"/>
        <v>3</v>
      </c>
      <c r="CI23" s="39">
        <f t="shared" si="18"/>
        <v>3</v>
      </c>
      <c r="CJ23" s="39">
        <f t="shared" si="18"/>
        <v>3</v>
      </c>
      <c r="CK23" s="39">
        <f t="shared" si="18"/>
        <v>1</v>
      </c>
      <c r="CL23" s="39">
        <f t="shared" si="18"/>
        <v>1</v>
      </c>
      <c r="CM23" s="39">
        <f t="shared" si="18"/>
        <v>2</v>
      </c>
      <c r="CN23" s="39">
        <f t="shared" si="18"/>
        <v>2</v>
      </c>
      <c r="CO23" s="39">
        <f t="shared" si="18"/>
        <v>3</v>
      </c>
      <c r="CP23" s="39">
        <f t="shared" si="18"/>
        <v>2</v>
      </c>
      <c r="CQ23" s="39">
        <f t="shared" si="18"/>
        <v>2</v>
      </c>
      <c r="CR23" s="39">
        <f t="shared" si="18"/>
        <v>4</v>
      </c>
      <c r="CS23" s="39">
        <f t="shared" si="18"/>
        <v>3</v>
      </c>
      <c r="CT23" s="39">
        <f t="shared" ref="CT23:DM23" si="19">SUM(CT12:CT22)</f>
        <v>3</v>
      </c>
      <c r="CU23" s="39">
        <f t="shared" si="19"/>
        <v>3</v>
      </c>
      <c r="CV23" s="39">
        <f t="shared" si="19"/>
        <v>4</v>
      </c>
      <c r="CW23" s="39">
        <f t="shared" si="19"/>
        <v>3</v>
      </c>
      <c r="CX23" s="39">
        <f t="shared" si="19"/>
        <v>3</v>
      </c>
      <c r="CY23" s="39">
        <f t="shared" si="19"/>
        <v>3</v>
      </c>
      <c r="CZ23" s="39">
        <f t="shared" si="19"/>
        <v>1</v>
      </c>
      <c r="DA23" s="39">
        <f t="shared" si="19"/>
        <v>1</v>
      </c>
      <c r="DB23" s="39">
        <f t="shared" si="19"/>
        <v>2</v>
      </c>
      <c r="DC23" s="39">
        <f t="shared" si="19"/>
        <v>2</v>
      </c>
      <c r="DD23" s="39">
        <f t="shared" si="19"/>
        <v>2</v>
      </c>
      <c r="DE23" s="39">
        <f t="shared" si="19"/>
        <v>2</v>
      </c>
      <c r="DF23" s="39">
        <f t="shared" si="19"/>
        <v>3</v>
      </c>
      <c r="DG23" s="39">
        <f t="shared" si="19"/>
        <v>7</v>
      </c>
      <c r="DH23" s="39">
        <f t="shared" si="19"/>
        <v>6</v>
      </c>
      <c r="DI23" s="39">
        <f t="shared" si="19"/>
        <v>8</v>
      </c>
      <c r="DJ23" s="39">
        <f t="shared" si="19"/>
        <v>6</v>
      </c>
      <c r="DK23" s="39">
        <f t="shared" si="19"/>
        <v>8</v>
      </c>
      <c r="DL23" s="39">
        <f t="shared" si="19"/>
        <v>5</v>
      </c>
      <c r="DM23" s="39">
        <f t="shared" si="19"/>
        <v>5</v>
      </c>
      <c r="DN23" s="38">
        <f>SUM(DN14:DN22)</f>
        <v>4</v>
      </c>
      <c r="DO23" s="38">
        <f>SUM(DO14:DO22)</f>
        <v>4</v>
      </c>
      <c r="DP23" s="39">
        <f>SUM(DP14:DP22)</f>
        <v>4</v>
      </c>
      <c r="DQ23" s="39">
        <f>SUM(DQ14:DQ22)</f>
        <v>4</v>
      </c>
      <c r="DR23" s="38">
        <f>SUM(DR12:DR22)</f>
        <v>5</v>
      </c>
      <c r="DS23" s="38">
        <f>SUM(DS12:DS22)</f>
        <v>7</v>
      </c>
      <c r="DT23" s="39">
        <f>SUM(DT12:DT22)</f>
        <v>4</v>
      </c>
      <c r="DU23" s="39">
        <f>SUM(DU12:DU22)</f>
        <v>6</v>
      </c>
      <c r="DV23" s="38">
        <f>SUM(DV14:DV22)</f>
        <v>5</v>
      </c>
      <c r="DW23" s="38">
        <f>SUM(DW14:DW22)</f>
        <v>5</v>
      </c>
      <c r="DX23" s="39">
        <f>SUM(DX12:DX22)</f>
        <v>3</v>
      </c>
      <c r="DY23" s="39">
        <f>SUM(DY12:DY22)</f>
        <v>3</v>
      </c>
      <c r="DZ23" s="39">
        <f t="shared" ref="DZ23:EH23" si="20">SUM(DZ13:DZ22)</f>
        <v>2</v>
      </c>
      <c r="EA23" s="39">
        <f t="shared" si="20"/>
        <v>4</v>
      </c>
      <c r="EB23" s="39">
        <f t="shared" si="20"/>
        <v>4</v>
      </c>
      <c r="EC23" s="39">
        <f t="shared" si="20"/>
        <v>4</v>
      </c>
      <c r="ED23" s="39">
        <f t="shared" si="20"/>
        <v>3</v>
      </c>
      <c r="EE23" s="39">
        <f t="shared" si="20"/>
        <v>1</v>
      </c>
      <c r="EF23" s="39">
        <f t="shared" si="20"/>
        <v>4</v>
      </c>
      <c r="EG23" s="39">
        <f t="shared" si="20"/>
        <v>2</v>
      </c>
      <c r="EH23" s="39">
        <f t="shared" si="20"/>
        <v>2</v>
      </c>
      <c r="EI23" s="38">
        <f>SUM(EI13:EI22)</f>
        <v>6</v>
      </c>
      <c r="EJ23" s="38">
        <f>SUM(EJ13:EJ22)</f>
        <v>7</v>
      </c>
      <c r="EK23" s="38">
        <f>SUM(EK12:EK22)</f>
        <v>17</v>
      </c>
      <c r="EL23" s="38">
        <f>SUM(EL14:EL22)</f>
        <v>8</v>
      </c>
      <c r="EM23" s="39">
        <f>SUM(EM14:EM22)</f>
        <v>17</v>
      </c>
      <c r="EN23" s="39">
        <f>SUM(EN14:EN22)</f>
        <v>16</v>
      </c>
      <c r="EO23" s="39">
        <f>SUM(EO12:EO22)</f>
        <v>17</v>
      </c>
      <c r="EP23" s="39">
        <f>SUM(EP12:EP22)</f>
        <v>12</v>
      </c>
      <c r="EQ23" s="39">
        <f>SUM(EQ12:EQ22)</f>
        <v>12</v>
      </c>
      <c r="ER23" s="39">
        <f>SUM(ER13:ER22)</f>
        <v>11</v>
      </c>
      <c r="ES23" s="39">
        <f>SUM(ES13:ES22)</f>
        <v>10</v>
      </c>
      <c r="ET23" s="39">
        <f>SUM(ET13:ET22)</f>
        <v>10</v>
      </c>
      <c r="EU23" s="39">
        <f>SUM(EU13:EU22)</f>
        <v>11</v>
      </c>
      <c r="EV23" s="38">
        <f t="shared" ref="EV23:FA23" si="21">SUM(EV12:EV22)</f>
        <v>6</v>
      </c>
      <c r="EW23" s="38">
        <f t="shared" si="21"/>
        <v>7</v>
      </c>
      <c r="EX23" s="39">
        <f t="shared" si="21"/>
        <v>8</v>
      </c>
      <c r="EY23" s="39">
        <f t="shared" si="21"/>
        <v>11</v>
      </c>
      <c r="EZ23" s="38">
        <f t="shared" si="21"/>
        <v>14</v>
      </c>
      <c r="FA23" s="38">
        <f t="shared" si="21"/>
        <v>10</v>
      </c>
      <c r="FB23" s="38">
        <f>SUM(FB12:FB22)</f>
        <v>10</v>
      </c>
      <c r="FC23" s="38">
        <f>SUM(FC12:FC22)</f>
        <v>8</v>
      </c>
      <c r="FD23" s="38">
        <f>SUM(FD12:FD22)</f>
        <v>7</v>
      </c>
      <c r="FE23" s="38">
        <f>SUM(FE13:FE22)</f>
        <v>10</v>
      </c>
      <c r="FF23" s="38">
        <f>SUM(FF13:FF22)</f>
        <v>10</v>
      </c>
      <c r="FG23" s="39">
        <f>SUM(FG13:FG22)</f>
        <v>9</v>
      </c>
      <c r="FH23" s="39">
        <f>SUM(FH12:FH22)</f>
        <v>5</v>
      </c>
      <c r="FI23" s="39">
        <f>SUM(FI13:FI22)</f>
        <v>5</v>
      </c>
      <c r="FJ23" s="39">
        <f>SUM(FJ13:FJ22)</f>
        <v>4</v>
      </c>
      <c r="FK23" s="39">
        <f>SUM(FK13:FK22)</f>
        <v>4</v>
      </c>
      <c r="FL23" s="39">
        <f>SUM(FL13:FL22)</f>
        <v>3</v>
      </c>
      <c r="FM23" s="39">
        <f>SUM(FM13:FM22)</f>
        <v>4</v>
      </c>
      <c r="FN23" s="38">
        <f>SUM(FN12:FN22)</f>
        <v>2</v>
      </c>
      <c r="FO23" s="38">
        <f>SUM(FO12:FO22)</f>
        <v>1</v>
      </c>
      <c r="FP23" s="39">
        <v>0</v>
      </c>
      <c r="FQ23" s="39">
        <v>0</v>
      </c>
      <c r="FR23" s="39">
        <v>0</v>
      </c>
      <c r="FS23" s="39">
        <f>SUM(FS12:FS22)</f>
        <v>2</v>
      </c>
      <c r="FT23" s="39">
        <f>SUM(FT12:FT22)</f>
        <v>2</v>
      </c>
      <c r="FU23" s="39">
        <f>SUM(FU12:FU22)</f>
        <v>2</v>
      </c>
      <c r="FV23" s="39">
        <f>SUM(FV14:FV22)</f>
        <v>2</v>
      </c>
      <c r="FW23" s="39">
        <f>SUM(FW14:FW22)</f>
        <v>2</v>
      </c>
      <c r="FX23" s="39">
        <f>SUM(FX14:FX22)</f>
        <v>3</v>
      </c>
      <c r="FY23" s="39">
        <f>SUM(FY14:FY22)</f>
        <v>4</v>
      </c>
      <c r="FZ23" s="38">
        <f t="shared" ref="FZ23:GE23" si="22">SUM(FZ12:FZ22)</f>
        <v>4</v>
      </c>
      <c r="GA23" s="38">
        <f t="shared" si="22"/>
        <v>5</v>
      </c>
      <c r="GB23" s="39">
        <f t="shared" si="22"/>
        <v>4</v>
      </c>
      <c r="GC23" s="39">
        <f t="shared" si="22"/>
        <v>4</v>
      </c>
      <c r="GD23" s="38">
        <f t="shared" si="22"/>
        <v>4</v>
      </c>
      <c r="GE23" s="38">
        <f t="shared" si="22"/>
        <v>3</v>
      </c>
      <c r="GF23" s="38">
        <f>SUM(GF12:GF22)</f>
        <v>3</v>
      </c>
      <c r="GG23" s="38">
        <f>SUM(GG12:GG22)</f>
        <v>4</v>
      </c>
      <c r="GH23" s="38">
        <f>SUM(GH12:GH22)</f>
        <v>2</v>
      </c>
      <c r="GI23" s="38">
        <f>SUM(GI12:GI22)</f>
        <v>3</v>
      </c>
      <c r="GJ23" s="38">
        <f>SUM(GJ12:GJ22)</f>
        <v>4</v>
      </c>
    </row>
    <row r="24" spans="1:192" ht="15.75" thickTop="1" x14ac:dyDescent="0.25">
      <c r="CH24" s="2"/>
    </row>
    <row r="25" spans="1:192" x14ac:dyDescent="0.25">
      <c r="A25" s="15" t="s">
        <v>10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2"/>
      <c r="BN25" s="2"/>
      <c r="BO25" s="2"/>
      <c r="BP25" s="2"/>
      <c r="BQ25" s="2"/>
      <c r="BR25" s="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 t="s">
        <v>24</v>
      </c>
      <c r="GB25" s="12"/>
      <c r="GC25" s="12"/>
      <c r="GD25" s="12"/>
      <c r="GE25" s="12"/>
      <c r="GF25" s="12"/>
      <c r="GG25" s="12"/>
      <c r="GH25" s="12"/>
      <c r="GI25" s="12"/>
      <c r="GJ25" s="12"/>
    </row>
    <row r="26" spans="1:192" customFormat="1" x14ac:dyDescent="0.25">
      <c r="A26" t="s">
        <v>2</v>
      </c>
      <c r="AG26">
        <v>2</v>
      </c>
      <c r="AH26">
        <v>2</v>
      </c>
      <c r="AI26">
        <v>2</v>
      </c>
      <c r="AK26">
        <v>1</v>
      </c>
      <c r="AL26">
        <v>1</v>
      </c>
      <c r="AM26" s="19"/>
      <c r="AN26" s="19"/>
      <c r="AO26" s="19"/>
      <c r="AP26" s="19">
        <v>2</v>
      </c>
      <c r="AQ26" s="19">
        <v>1</v>
      </c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26"/>
      <c r="BN26" s="26"/>
      <c r="BO26" s="26"/>
      <c r="BP26" s="26"/>
      <c r="BQ26" s="26"/>
      <c r="BR26" s="26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32"/>
      <c r="CJ26" s="1"/>
      <c r="CO26" s="1"/>
      <c r="CP26" s="1"/>
      <c r="CQ26" s="1"/>
      <c r="CV26">
        <v>2</v>
      </c>
      <c r="CW26">
        <v>2</v>
      </c>
      <c r="CX26">
        <v>2</v>
      </c>
      <c r="CY26">
        <v>2</v>
      </c>
      <c r="DG26">
        <v>1</v>
      </c>
      <c r="DH26">
        <v>1</v>
      </c>
      <c r="DI26">
        <v>1</v>
      </c>
      <c r="EF26">
        <v>1</v>
      </c>
      <c r="EK26" s="1"/>
      <c r="EW26">
        <v>1</v>
      </c>
      <c r="EX26">
        <v>1</v>
      </c>
      <c r="EY26">
        <v>1</v>
      </c>
      <c r="EZ26">
        <v>2</v>
      </c>
      <c r="FA26">
        <v>1</v>
      </c>
      <c r="FB26">
        <v>2</v>
      </c>
      <c r="FC26">
        <v>1</v>
      </c>
      <c r="FD26">
        <v>1</v>
      </c>
      <c r="FE26">
        <v>1</v>
      </c>
      <c r="FF26">
        <v>1</v>
      </c>
      <c r="FG26">
        <v>2</v>
      </c>
      <c r="FY26">
        <v>1</v>
      </c>
      <c r="FZ26">
        <v>1</v>
      </c>
      <c r="GA26">
        <v>1</v>
      </c>
      <c r="GB26">
        <v>1</v>
      </c>
      <c r="GC26">
        <v>1</v>
      </c>
      <c r="GD26">
        <v>1</v>
      </c>
    </row>
    <row r="27" spans="1:192" customFormat="1" x14ac:dyDescent="0.25">
      <c r="A27" t="s">
        <v>3</v>
      </c>
      <c r="F27">
        <v>5</v>
      </c>
      <c r="G27">
        <v>7</v>
      </c>
      <c r="H27">
        <v>8</v>
      </c>
      <c r="I27">
        <v>7</v>
      </c>
      <c r="J27">
        <v>7</v>
      </c>
      <c r="O27">
        <v>1</v>
      </c>
      <c r="P27">
        <v>1</v>
      </c>
      <c r="T27">
        <v>1</v>
      </c>
      <c r="U27">
        <v>11</v>
      </c>
      <c r="V27">
        <v>5</v>
      </c>
      <c r="W27">
        <v>6</v>
      </c>
      <c r="X27">
        <v>4</v>
      </c>
      <c r="Z27">
        <v>1</v>
      </c>
      <c r="AB27">
        <v>1</v>
      </c>
      <c r="AC27">
        <v>2</v>
      </c>
      <c r="AD27">
        <v>2</v>
      </c>
      <c r="AE27">
        <v>2</v>
      </c>
      <c r="AF27">
        <v>2</v>
      </c>
      <c r="AG27">
        <v>2</v>
      </c>
      <c r="AH27">
        <v>1</v>
      </c>
      <c r="AM27" s="19">
        <v>1</v>
      </c>
      <c r="AN27" s="19"/>
      <c r="AO27" s="19"/>
      <c r="AP27" s="19"/>
      <c r="AQ27" s="19"/>
      <c r="AR27" s="19"/>
      <c r="AS27" s="19"/>
      <c r="AT27" s="19">
        <v>1</v>
      </c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27"/>
      <c r="BN27" s="27"/>
      <c r="BO27" s="27"/>
      <c r="BP27" s="27"/>
      <c r="BQ27" s="27">
        <v>1</v>
      </c>
      <c r="BR27" s="27"/>
      <c r="BS27" s="27"/>
      <c r="BT27" s="27">
        <v>1</v>
      </c>
      <c r="BU27" s="27"/>
      <c r="BV27" s="27">
        <v>3</v>
      </c>
      <c r="BW27" s="27"/>
      <c r="BX27" s="27"/>
      <c r="BY27" s="27">
        <v>1</v>
      </c>
      <c r="BZ27" s="27">
        <v>1</v>
      </c>
      <c r="CA27" s="27">
        <v>1</v>
      </c>
      <c r="CB27" s="27"/>
      <c r="CC27" s="27"/>
      <c r="CD27" s="27"/>
      <c r="CE27" s="27"/>
      <c r="CF27" s="27"/>
      <c r="CG27" s="27">
        <v>1</v>
      </c>
      <c r="CH27" s="32">
        <v>1</v>
      </c>
      <c r="CI27">
        <v>1</v>
      </c>
      <c r="CJ27" s="1">
        <v>1</v>
      </c>
      <c r="CK27" s="1"/>
      <c r="CM27">
        <v>2</v>
      </c>
      <c r="CN27">
        <v>2</v>
      </c>
      <c r="CO27" s="1">
        <v>2</v>
      </c>
      <c r="CP27" s="1">
        <v>1</v>
      </c>
      <c r="CQ27" s="1">
        <v>1</v>
      </c>
      <c r="CR27">
        <v>3</v>
      </c>
      <c r="CS27">
        <v>2</v>
      </c>
      <c r="CT27">
        <v>2</v>
      </c>
      <c r="CU27">
        <v>2</v>
      </c>
      <c r="CV27">
        <v>1</v>
      </c>
      <c r="CW27">
        <v>1</v>
      </c>
      <c r="CX27">
        <v>1</v>
      </c>
      <c r="CY27">
        <v>1</v>
      </c>
      <c r="CZ27">
        <v>1</v>
      </c>
      <c r="DA27">
        <v>1</v>
      </c>
      <c r="DB27">
        <v>1</v>
      </c>
      <c r="DC27">
        <v>1</v>
      </c>
      <c r="DD27">
        <v>1</v>
      </c>
      <c r="DE27">
        <v>1</v>
      </c>
      <c r="DF27">
        <v>2</v>
      </c>
      <c r="DG27">
        <v>5</v>
      </c>
      <c r="DH27">
        <v>4</v>
      </c>
      <c r="DI27">
        <v>5</v>
      </c>
      <c r="DJ27">
        <v>5</v>
      </c>
      <c r="DK27">
        <v>7</v>
      </c>
      <c r="DL27">
        <v>4</v>
      </c>
      <c r="DM27">
        <v>3</v>
      </c>
      <c r="DN27">
        <v>3</v>
      </c>
      <c r="DO27">
        <v>3</v>
      </c>
      <c r="DP27">
        <v>3</v>
      </c>
      <c r="DQ27">
        <v>2</v>
      </c>
      <c r="DR27">
        <v>2</v>
      </c>
      <c r="DS27">
        <v>4</v>
      </c>
      <c r="DT27">
        <v>3</v>
      </c>
      <c r="DU27">
        <v>3</v>
      </c>
      <c r="DV27">
        <v>2</v>
      </c>
      <c r="DW27">
        <v>2</v>
      </c>
      <c r="DX27">
        <v>1</v>
      </c>
      <c r="DY27">
        <v>1</v>
      </c>
      <c r="EA27">
        <v>1</v>
      </c>
      <c r="EF27">
        <v>1</v>
      </c>
      <c r="EG27">
        <v>1</v>
      </c>
      <c r="EI27">
        <v>2</v>
      </c>
      <c r="EJ27">
        <v>1</v>
      </c>
      <c r="EK27">
        <v>1</v>
      </c>
      <c r="EL27">
        <v>2</v>
      </c>
      <c r="EM27">
        <v>7</v>
      </c>
      <c r="EN27">
        <v>7</v>
      </c>
      <c r="EO27">
        <v>7</v>
      </c>
      <c r="EP27">
        <v>4</v>
      </c>
      <c r="EQ27">
        <v>5</v>
      </c>
      <c r="ER27">
        <v>6</v>
      </c>
      <c r="ES27">
        <v>6</v>
      </c>
      <c r="ET27">
        <v>6</v>
      </c>
      <c r="EU27">
        <v>6</v>
      </c>
      <c r="EV27">
        <v>3</v>
      </c>
      <c r="EW27">
        <v>3</v>
      </c>
      <c r="EX27">
        <v>3</v>
      </c>
      <c r="EY27">
        <v>5</v>
      </c>
      <c r="EZ27">
        <v>6</v>
      </c>
      <c r="FA27">
        <v>4</v>
      </c>
      <c r="FB27">
        <v>3</v>
      </c>
      <c r="FC27">
        <v>3</v>
      </c>
      <c r="FD27">
        <v>3</v>
      </c>
      <c r="FE27">
        <v>4</v>
      </c>
      <c r="FF27">
        <v>4</v>
      </c>
      <c r="FG27">
        <v>2</v>
      </c>
      <c r="FH27">
        <v>2</v>
      </c>
      <c r="FI27">
        <v>2</v>
      </c>
      <c r="FJ27">
        <v>2</v>
      </c>
      <c r="FK27">
        <v>2</v>
      </c>
      <c r="FL27">
        <v>1</v>
      </c>
      <c r="FM27">
        <v>1</v>
      </c>
      <c r="FN27">
        <v>1</v>
      </c>
      <c r="FO27">
        <v>1</v>
      </c>
      <c r="FT27">
        <v>1</v>
      </c>
      <c r="FU27">
        <v>1</v>
      </c>
      <c r="FV27">
        <v>1</v>
      </c>
      <c r="FW27">
        <v>1</v>
      </c>
      <c r="FX27">
        <v>1</v>
      </c>
      <c r="FY27">
        <v>1</v>
      </c>
      <c r="FZ27">
        <v>1</v>
      </c>
      <c r="GA27">
        <v>1</v>
      </c>
      <c r="GB27">
        <v>1</v>
      </c>
    </row>
    <row r="28" spans="1:192" customFormat="1" x14ac:dyDescent="0.25">
      <c r="A28" t="s">
        <v>180</v>
      </c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32"/>
      <c r="CJ28" s="1"/>
      <c r="CK28" s="1"/>
      <c r="CO28" s="1"/>
      <c r="CP28" s="1"/>
      <c r="CQ28" s="1"/>
      <c r="DM28">
        <v>1</v>
      </c>
      <c r="DS28">
        <v>1</v>
      </c>
      <c r="DU28">
        <v>1</v>
      </c>
      <c r="DV28">
        <v>1</v>
      </c>
      <c r="DW28">
        <v>1</v>
      </c>
      <c r="DX28">
        <v>1</v>
      </c>
      <c r="DY28">
        <v>1</v>
      </c>
      <c r="DZ28">
        <v>1</v>
      </c>
      <c r="EA28">
        <v>1</v>
      </c>
      <c r="EB28">
        <v>1</v>
      </c>
      <c r="EI28">
        <v>1</v>
      </c>
      <c r="EK28">
        <v>7</v>
      </c>
      <c r="GA28" s="2"/>
    </row>
    <row r="29" spans="1:192" customFormat="1" x14ac:dyDescent="0.25">
      <c r="A29" t="s">
        <v>4</v>
      </c>
      <c r="L29">
        <v>1</v>
      </c>
      <c r="M29">
        <v>1</v>
      </c>
      <c r="N29">
        <v>1</v>
      </c>
      <c r="AM29" s="19"/>
      <c r="AN29" s="19"/>
      <c r="AO29" s="19"/>
      <c r="AP29" s="19"/>
      <c r="AQ29" s="19"/>
      <c r="AR29" s="19"/>
      <c r="AS29" s="19"/>
      <c r="AT29" s="19">
        <v>1</v>
      </c>
      <c r="AU29" s="19">
        <v>1</v>
      </c>
      <c r="AV29" s="19">
        <v>1</v>
      </c>
      <c r="AW29" s="19">
        <v>1</v>
      </c>
      <c r="AX29" s="19">
        <v>1</v>
      </c>
      <c r="AY29" s="19">
        <v>1</v>
      </c>
      <c r="AZ29" s="19">
        <v>1</v>
      </c>
      <c r="BA29" s="19">
        <v>1</v>
      </c>
      <c r="BB29" s="19">
        <v>1</v>
      </c>
      <c r="BC29" s="19">
        <v>1</v>
      </c>
      <c r="BD29" s="19">
        <v>1</v>
      </c>
      <c r="BE29" s="19">
        <v>1</v>
      </c>
      <c r="BF29" s="19">
        <v>1</v>
      </c>
      <c r="BG29" s="19">
        <v>1</v>
      </c>
      <c r="BH29" s="19">
        <v>1</v>
      </c>
      <c r="BI29" s="19">
        <v>1</v>
      </c>
      <c r="BJ29" s="19">
        <v>1</v>
      </c>
      <c r="BK29" s="19">
        <v>2</v>
      </c>
      <c r="BL29" s="19">
        <v>2</v>
      </c>
      <c r="BM29" s="27">
        <v>2</v>
      </c>
      <c r="BN29" s="27">
        <v>2</v>
      </c>
      <c r="BO29" s="27">
        <v>2</v>
      </c>
      <c r="BP29" s="27">
        <v>2</v>
      </c>
      <c r="BQ29" s="27">
        <v>2</v>
      </c>
      <c r="BR29" s="27">
        <v>1</v>
      </c>
      <c r="BS29" s="27">
        <v>1</v>
      </c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32"/>
      <c r="CK29" s="1"/>
      <c r="CL29" s="1"/>
      <c r="CM29" s="1"/>
      <c r="CN29" s="1"/>
      <c r="FF29" s="1"/>
      <c r="FS29">
        <v>1</v>
      </c>
      <c r="FT29">
        <v>1</v>
      </c>
      <c r="FU29">
        <v>1</v>
      </c>
      <c r="FV29">
        <v>1</v>
      </c>
      <c r="FW29">
        <v>1</v>
      </c>
      <c r="FX29">
        <v>2</v>
      </c>
      <c r="FY29">
        <v>2</v>
      </c>
      <c r="FZ29">
        <v>2</v>
      </c>
      <c r="GA29">
        <v>2</v>
      </c>
      <c r="GB29">
        <v>1</v>
      </c>
      <c r="GC29">
        <v>1</v>
      </c>
      <c r="GD29">
        <v>1</v>
      </c>
      <c r="GE29">
        <v>1</v>
      </c>
      <c r="GF29">
        <v>1</v>
      </c>
      <c r="GG29">
        <v>1</v>
      </c>
      <c r="GH29">
        <v>1</v>
      </c>
      <c r="GI29">
        <v>1</v>
      </c>
      <c r="GJ29">
        <v>1</v>
      </c>
    </row>
    <row r="30" spans="1:192" customFormat="1" x14ac:dyDescent="0.25">
      <c r="A30" t="s">
        <v>5</v>
      </c>
      <c r="Q30">
        <v>1</v>
      </c>
      <c r="R30">
        <v>1</v>
      </c>
      <c r="W30">
        <v>1</v>
      </c>
      <c r="X30">
        <v>1</v>
      </c>
      <c r="Y30">
        <v>1</v>
      </c>
      <c r="AL30">
        <v>2</v>
      </c>
      <c r="AM30" s="19">
        <v>2</v>
      </c>
      <c r="AN30" s="19">
        <v>1</v>
      </c>
      <c r="AO30" s="19">
        <v>1</v>
      </c>
      <c r="AP30" s="19"/>
      <c r="AQ30" s="19"/>
      <c r="AR30" s="19">
        <v>1</v>
      </c>
      <c r="AS30" s="19">
        <v>1</v>
      </c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32"/>
      <c r="CJ30" s="1"/>
      <c r="CK30" s="1"/>
      <c r="CL30" s="1"/>
      <c r="CN30" s="1"/>
      <c r="DR30">
        <v>2</v>
      </c>
      <c r="EJ30">
        <v>1</v>
      </c>
      <c r="EK30">
        <v>1</v>
      </c>
      <c r="EL30">
        <v>1</v>
      </c>
      <c r="EM30">
        <v>1</v>
      </c>
      <c r="EN30">
        <v>1</v>
      </c>
      <c r="EO30">
        <v>1</v>
      </c>
      <c r="EP30">
        <v>1</v>
      </c>
      <c r="EQ30">
        <v>1</v>
      </c>
      <c r="EU30">
        <v>2</v>
      </c>
      <c r="FF30">
        <v>1</v>
      </c>
    </row>
    <row r="31" spans="1:192" customFormat="1" x14ac:dyDescent="0.25">
      <c r="A31" t="s">
        <v>6</v>
      </c>
      <c r="O31">
        <v>1</v>
      </c>
      <c r="P31">
        <v>1</v>
      </c>
      <c r="AJ31">
        <v>1</v>
      </c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>
        <v>1</v>
      </c>
      <c r="AZ31" s="19"/>
      <c r="BA31" s="19">
        <v>1</v>
      </c>
      <c r="BB31" s="19">
        <v>1</v>
      </c>
      <c r="BC31" s="19">
        <v>1</v>
      </c>
      <c r="BD31" s="19">
        <v>1</v>
      </c>
      <c r="BE31" s="19">
        <v>1</v>
      </c>
      <c r="BF31" s="19"/>
      <c r="BG31" s="19"/>
      <c r="BH31" s="19"/>
      <c r="BI31" s="19"/>
      <c r="BJ31" s="19"/>
      <c r="BK31" s="19">
        <v>1</v>
      </c>
      <c r="BL31" s="19">
        <v>1</v>
      </c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>
        <v>1</v>
      </c>
      <c r="CE31" s="27">
        <v>1</v>
      </c>
      <c r="CF31" s="27">
        <v>1</v>
      </c>
      <c r="CG31" s="27">
        <v>1</v>
      </c>
      <c r="CH31" s="32">
        <v>1</v>
      </c>
      <c r="CI31" s="1">
        <v>1</v>
      </c>
      <c r="CJ31" s="1">
        <v>1</v>
      </c>
      <c r="CK31" s="1"/>
      <c r="CO31">
        <v>1</v>
      </c>
      <c r="CP31">
        <v>1</v>
      </c>
      <c r="CQ31">
        <v>1</v>
      </c>
      <c r="CR31">
        <v>1</v>
      </c>
      <c r="CS31">
        <v>1</v>
      </c>
      <c r="CT31">
        <v>1</v>
      </c>
      <c r="CU31">
        <v>1</v>
      </c>
      <c r="CV31">
        <v>1</v>
      </c>
      <c r="DI31">
        <v>1</v>
      </c>
      <c r="DJ31">
        <v>1</v>
      </c>
      <c r="DK31">
        <v>1</v>
      </c>
      <c r="DL31">
        <v>1</v>
      </c>
      <c r="DM31">
        <v>1</v>
      </c>
      <c r="DN31">
        <v>1</v>
      </c>
      <c r="DO31">
        <v>1</v>
      </c>
      <c r="DQ31">
        <v>1</v>
      </c>
      <c r="DU31">
        <v>1</v>
      </c>
      <c r="DV31">
        <v>1</v>
      </c>
      <c r="DW31">
        <v>1</v>
      </c>
      <c r="EH31">
        <v>1</v>
      </c>
      <c r="EM31">
        <v>1</v>
      </c>
      <c r="EN31">
        <v>1</v>
      </c>
      <c r="EO31">
        <v>1</v>
      </c>
      <c r="EP31">
        <v>1</v>
      </c>
      <c r="EQ31">
        <v>1</v>
      </c>
      <c r="ER31">
        <v>1</v>
      </c>
      <c r="EZ31" s="1"/>
      <c r="FE31" s="1"/>
      <c r="FF31" s="1"/>
      <c r="FG31" s="1"/>
      <c r="GF31">
        <v>1</v>
      </c>
      <c r="GG31">
        <v>1</v>
      </c>
      <c r="GH31">
        <v>1</v>
      </c>
      <c r="GI31">
        <v>1</v>
      </c>
      <c r="GJ31">
        <v>1</v>
      </c>
    </row>
    <row r="32" spans="1:192" customFormat="1" x14ac:dyDescent="0.25">
      <c r="A32" t="s">
        <v>7</v>
      </c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>
        <v>1</v>
      </c>
      <c r="BM32" s="27"/>
      <c r="BN32" s="27"/>
      <c r="BO32" s="27"/>
      <c r="BP32" s="27"/>
      <c r="BQ32" s="27"/>
      <c r="BR32" s="27"/>
      <c r="BS32" s="27"/>
      <c r="BT32" s="27"/>
      <c r="BU32" s="27"/>
      <c r="BV32" s="27">
        <v>1</v>
      </c>
      <c r="BW32" s="27">
        <v>1</v>
      </c>
      <c r="BX32" s="27">
        <v>1</v>
      </c>
      <c r="BY32" s="27"/>
      <c r="BZ32" s="27"/>
      <c r="CA32" s="27"/>
      <c r="CB32" s="27"/>
      <c r="CC32" s="27"/>
      <c r="CD32" s="27"/>
      <c r="CE32" s="27"/>
      <c r="CF32" s="27"/>
      <c r="CG32" s="27"/>
      <c r="CH32" s="32"/>
      <c r="CI32" s="1"/>
      <c r="EK32">
        <v>1</v>
      </c>
      <c r="EZ32" s="1"/>
      <c r="FB32">
        <v>1</v>
      </c>
      <c r="FC32">
        <v>1</v>
      </c>
      <c r="FD32">
        <v>1</v>
      </c>
      <c r="FE32">
        <v>2</v>
      </c>
      <c r="FF32">
        <v>1</v>
      </c>
      <c r="FG32">
        <v>1</v>
      </c>
      <c r="GJ32">
        <v>1</v>
      </c>
    </row>
    <row r="33" spans="1:192" customFormat="1" x14ac:dyDescent="0.25">
      <c r="A33" t="s">
        <v>192</v>
      </c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32"/>
      <c r="CI33" s="1"/>
      <c r="EL33">
        <v>1</v>
      </c>
      <c r="EM33">
        <v>1</v>
      </c>
      <c r="EN33">
        <v>1</v>
      </c>
      <c r="EO33">
        <v>2</v>
      </c>
      <c r="EP33">
        <v>2</v>
      </c>
      <c r="EQ33">
        <v>2</v>
      </c>
      <c r="ER33">
        <v>1</v>
      </c>
      <c r="ES33">
        <v>1</v>
      </c>
      <c r="ET33">
        <v>1</v>
      </c>
      <c r="EU33">
        <v>1</v>
      </c>
      <c r="EV33">
        <v>1</v>
      </c>
      <c r="EW33">
        <v>1</v>
      </c>
      <c r="EX33">
        <v>1</v>
      </c>
      <c r="EY33">
        <v>1</v>
      </c>
      <c r="EZ33">
        <v>1</v>
      </c>
      <c r="FA33">
        <v>1</v>
      </c>
      <c r="FB33">
        <v>1</v>
      </c>
      <c r="FC33">
        <v>2</v>
      </c>
      <c r="FD33">
        <v>1</v>
      </c>
      <c r="FE33">
        <v>1</v>
      </c>
      <c r="FF33">
        <v>1</v>
      </c>
      <c r="FG33">
        <v>1</v>
      </c>
      <c r="FH33">
        <v>1</v>
      </c>
      <c r="FI33">
        <v>1</v>
      </c>
      <c r="FJ33">
        <v>1</v>
      </c>
      <c r="FK33">
        <v>1</v>
      </c>
      <c r="FL33">
        <v>1</v>
      </c>
      <c r="FM33">
        <v>1</v>
      </c>
    </row>
    <row r="34" spans="1:192" customFormat="1" x14ac:dyDescent="0.25">
      <c r="A34" t="s">
        <v>188</v>
      </c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32"/>
      <c r="CI34" s="1"/>
      <c r="DR34">
        <v>1</v>
      </c>
      <c r="EB34">
        <v>2</v>
      </c>
      <c r="EC34">
        <v>2</v>
      </c>
      <c r="EK34">
        <v>2</v>
      </c>
      <c r="EL34">
        <v>1</v>
      </c>
      <c r="EM34">
        <v>1</v>
      </c>
      <c r="EN34">
        <v>2</v>
      </c>
      <c r="EO34">
        <v>2</v>
      </c>
      <c r="EZ34">
        <v>1</v>
      </c>
      <c r="GA34">
        <v>1</v>
      </c>
      <c r="GB34">
        <v>1</v>
      </c>
      <c r="GJ34">
        <v>1</v>
      </c>
    </row>
    <row r="35" spans="1:192" customFormat="1" x14ac:dyDescent="0.25">
      <c r="A35" t="s">
        <v>182</v>
      </c>
      <c r="AK35">
        <v>1</v>
      </c>
      <c r="AL35">
        <v>2</v>
      </c>
      <c r="AM35" s="19">
        <v>2</v>
      </c>
      <c r="AN35" s="19">
        <v>1</v>
      </c>
      <c r="AO35" s="19">
        <v>1</v>
      </c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32"/>
      <c r="EJ35">
        <v>1</v>
      </c>
      <c r="EK35">
        <v>1</v>
      </c>
      <c r="EZ35">
        <v>1</v>
      </c>
      <c r="FE35" s="1"/>
      <c r="FF35" s="1"/>
      <c r="FG35" s="1"/>
    </row>
    <row r="36" spans="1:192" customFormat="1" x14ac:dyDescent="0.25">
      <c r="A36" t="s">
        <v>194</v>
      </c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32"/>
      <c r="FB36">
        <v>1</v>
      </c>
      <c r="FC36">
        <v>1</v>
      </c>
      <c r="FD36">
        <v>1</v>
      </c>
      <c r="FE36">
        <v>1</v>
      </c>
      <c r="FF36">
        <v>1</v>
      </c>
      <c r="FG36">
        <v>1</v>
      </c>
      <c r="FH36">
        <v>1</v>
      </c>
      <c r="FI36">
        <v>1</v>
      </c>
      <c r="FJ36">
        <v>1</v>
      </c>
      <c r="FK36">
        <v>1</v>
      </c>
      <c r="FL36">
        <v>1</v>
      </c>
      <c r="FM36">
        <v>1</v>
      </c>
    </row>
    <row r="37" spans="1:192" customFormat="1" x14ac:dyDescent="0.25">
      <c r="A37" t="s">
        <v>8</v>
      </c>
      <c r="S37">
        <v>1</v>
      </c>
      <c r="T37">
        <v>1</v>
      </c>
      <c r="Z37">
        <v>1</v>
      </c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32"/>
      <c r="CJ37" s="1"/>
      <c r="DB37">
        <v>1</v>
      </c>
      <c r="DC37">
        <v>1</v>
      </c>
      <c r="DD37">
        <v>1</v>
      </c>
      <c r="DE37">
        <v>1</v>
      </c>
      <c r="DF37">
        <v>1</v>
      </c>
      <c r="DG37">
        <v>1</v>
      </c>
      <c r="DH37">
        <v>1</v>
      </c>
      <c r="DI37">
        <v>1</v>
      </c>
      <c r="DP37">
        <v>1</v>
      </c>
      <c r="DQ37">
        <v>1</v>
      </c>
      <c r="DS37">
        <v>1</v>
      </c>
      <c r="DT37">
        <v>1</v>
      </c>
      <c r="DU37">
        <v>1</v>
      </c>
      <c r="DV37">
        <v>1</v>
      </c>
      <c r="DW37">
        <v>1</v>
      </c>
      <c r="DX37">
        <v>1</v>
      </c>
      <c r="DY37">
        <v>1</v>
      </c>
      <c r="DZ37">
        <v>1</v>
      </c>
      <c r="EA37">
        <v>1</v>
      </c>
      <c r="EB37">
        <v>1</v>
      </c>
      <c r="EC37">
        <v>2</v>
      </c>
      <c r="ED37">
        <v>2</v>
      </c>
      <c r="EF37">
        <v>1</v>
      </c>
      <c r="EG37">
        <v>1</v>
      </c>
      <c r="EH37">
        <v>1</v>
      </c>
      <c r="EI37">
        <v>2</v>
      </c>
      <c r="EJ37">
        <v>2</v>
      </c>
      <c r="EK37">
        <v>2</v>
      </c>
      <c r="EL37">
        <v>1</v>
      </c>
      <c r="EM37">
        <v>2</v>
      </c>
      <c r="EN37">
        <v>2</v>
      </c>
      <c r="EO37">
        <v>2</v>
      </c>
      <c r="EP37">
        <v>2</v>
      </c>
      <c r="EQ37">
        <v>2</v>
      </c>
      <c r="ER37">
        <v>2</v>
      </c>
      <c r="ES37">
        <v>2</v>
      </c>
      <c r="ET37">
        <v>2</v>
      </c>
      <c r="EU37">
        <v>1</v>
      </c>
      <c r="EV37">
        <v>1</v>
      </c>
      <c r="EW37">
        <v>1</v>
      </c>
      <c r="EX37">
        <v>1</v>
      </c>
      <c r="EY37">
        <v>2</v>
      </c>
      <c r="EZ37">
        <v>1</v>
      </c>
      <c r="FA37">
        <v>1</v>
      </c>
      <c r="FB37">
        <v>1</v>
      </c>
      <c r="FE37" s="1"/>
      <c r="FF37" s="1"/>
      <c r="FG37">
        <v>1</v>
      </c>
      <c r="FH37">
        <v>1</v>
      </c>
      <c r="FI37">
        <v>1</v>
      </c>
      <c r="GE37">
        <v>2</v>
      </c>
      <c r="GF37">
        <v>1</v>
      </c>
      <c r="GG37">
        <v>1</v>
      </c>
    </row>
    <row r="38" spans="1:192" customFormat="1" x14ac:dyDescent="0.25">
      <c r="A38" t="s">
        <v>183</v>
      </c>
      <c r="B38">
        <v>1</v>
      </c>
      <c r="C38">
        <v>1</v>
      </c>
      <c r="D38">
        <v>1</v>
      </c>
      <c r="E38">
        <v>1</v>
      </c>
      <c r="I38">
        <v>1</v>
      </c>
      <c r="J38">
        <v>1</v>
      </c>
      <c r="K38">
        <v>1</v>
      </c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>
        <v>1</v>
      </c>
      <c r="BH38" s="19"/>
      <c r="BI38" s="19"/>
      <c r="BJ38" s="19"/>
      <c r="BK38" s="19"/>
      <c r="BL38" s="19"/>
      <c r="BM38" s="27"/>
      <c r="BN38" s="27"/>
      <c r="BO38" s="27"/>
      <c r="BP38" s="27"/>
      <c r="BQ38" s="27"/>
      <c r="BR38" s="27"/>
      <c r="BS38" s="27"/>
      <c r="BT38" s="27"/>
      <c r="BU38" s="27">
        <v>1</v>
      </c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32"/>
      <c r="CJ38" s="1"/>
      <c r="DS38">
        <v>1</v>
      </c>
      <c r="FE38">
        <v>1</v>
      </c>
      <c r="FF38">
        <v>1</v>
      </c>
      <c r="FG38">
        <v>1</v>
      </c>
      <c r="GC38">
        <v>1</v>
      </c>
      <c r="GD38">
        <v>1</v>
      </c>
    </row>
    <row r="39" spans="1:192" customFormat="1" x14ac:dyDescent="0.25">
      <c r="A39" t="s">
        <v>9</v>
      </c>
      <c r="AA39">
        <v>1</v>
      </c>
      <c r="AB39">
        <v>1</v>
      </c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27"/>
      <c r="BN39" s="27"/>
      <c r="BO39" s="27"/>
      <c r="BP39" s="27"/>
      <c r="BQ39" s="27"/>
      <c r="BR39" s="27"/>
      <c r="BS39" s="47"/>
      <c r="BT39" s="47"/>
      <c r="BU39" s="47"/>
      <c r="BV39" s="47"/>
      <c r="BW39" s="27"/>
      <c r="BX39" s="47"/>
      <c r="BY39" s="47"/>
      <c r="BZ39" s="47"/>
      <c r="CA39" s="47"/>
      <c r="CB39" s="47">
        <v>1</v>
      </c>
      <c r="CC39" s="47">
        <v>1</v>
      </c>
      <c r="CD39" s="47">
        <v>1</v>
      </c>
      <c r="CE39" s="47">
        <v>1</v>
      </c>
      <c r="CF39" s="47">
        <v>1</v>
      </c>
      <c r="CG39" s="47">
        <v>1</v>
      </c>
      <c r="CH39" s="32">
        <v>1</v>
      </c>
      <c r="CI39">
        <v>1</v>
      </c>
      <c r="CJ39">
        <v>1</v>
      </c>
      <c r="CK39">
        <v>1</v>
      </c>
      <c r="CL39">
        <v>1</v>
      </c>
      <c r="EA39">
        <v>1</v>
      </c>
      <c r="ED39">
        <v>1</v>
      </c>
      <c r="EE39">
        <v>1</v>
      </c>
      <c r="EF39">
        <v>1</v>
      </c>
      <c r="EI39">
        <v>1</v>
      </c>
      <c r="EJ39">
        <v>2</v>
      </c>
      <c r="EK39">
        <v>2</v>
      </c>
      <c r="EL39">
        <v>2</v>
      </c>
      <c r="EM39">
        <v>4</v>
      </c>
      <c r="EN39">
        <v>2</v>
      </c>
      <c r="EO39" s="1">
        <v>2</v>
      </c>
      <c r="EP39" s="1">
        <v>2</v>
      </c>
      <c r="EQ39" s="1">
        <v>1</v>
      </c>
      <c r="ER39">
        <v>1</v>
      </c>
      <c r="ES39">
        <v>1</v>
      </c>
      <c r="ET39">
        <v>1</v>
      </c>
      <c r="EU39">
        <v>1</v>
      </c>
      <c r="EV39">
        <v>1</v>
      </c>
      <c r="EW39">
        <v>1</v>
      </c>
      <c r="EX39">
        <v>2</v>
      </c>
      <c r="EY39">
        <v>2</v>
      </c>
      <c r="EZ39">
        <v>2</v>
      </c>
      <c r="FA39">
        <v>3</v>
      </c>
      <c r="FB39">
        <v>1</v>
      </c>
      <c r="FM39">
        <v>1</v>
      </c>
      <c r="FN39">
        <v>1</v>
      </c>
      <c r="FS39">
        <v>1</v>
      </c>
      <c r="GC39">
        <v>1</v>
      </c>
      <c r="GD39">
        <v>1</v>
      </c>
      <c r="GG39">
        <v>1</v>
      </c>
      <c r="GI39">
        <v>1</v>
      </c>
    </row>
    <row r="40" spans="1:192" ht="15.75" thickBot="1" x14ac:dyDescent="0.3">
      <c r="A40" s="40" t="s">
        <v>136</v>
      </c>
      <c r="B40" s="39">
        <f t="shared" ref="B40:AG40" si="23">SUM(B26:B39)</f>
        <v>1</v>
      </c>
      <c r="C40" s="39">
        <f t="shared" si="23"/>
        <v>1</v>
      </c>
      <c r="D40" s="39">
        <f t="shared" si="23"/>
        <v>1</v>
      </c>
      <c r="E40" s="39">
        <f t="shared" si="23"/>
        <v>1</v>
      </c>
      <c r="F40" s="39">
        <f t="shared" si="23"/>
        <v>5</v>
      </c>
      <c r="G40" s="39">
        <f t="shared" si="23"/>
        <v>7</v>
      </c>
      <c r="H40" s="39">
        <f t="shared" si="23"/>
        <v>8</v>
      </c>
      <c r="I40" s="39">
        <f t="shared" si="23"/>
        <v>8</v>
      </c>
      <c r="J40" s="39">
        <f t="shared" si="23"/>
        <v>8</v>
      </c>
      <c r="K40" s="39">
        <f t="shared" si="23"/>
        <v>1</v>
      </c>
      <c r="L40" s="39">
        <f t="shared" si="23"/>
        <v>1</v>
      </c>
      <c r="M40" s="39">
        <f t="shared" si="23"/>
        <v>1</v>
      </c>
      <c r="N40" s="39">
        <f t="shared" si="23"/>
        <v>1</v>
      </c>
      <c r="O40" s="39">
        <f t="shared" si="23"/>
        <v>2</v>
      </c>
      <c r="P40" s="39">
        <f t="shared" si="23"/>
        <v>2</v>
      </c>
      <c r="Q40" s="39">
        <f t="shared" si="23"/>
        <v>1</v>
      </c>
      <c r="R40" s="39">
        <f t="shared" si="23"/>
        <v>1</v>
      </c>
      <c r="S40" s="39">
        <f t="shared" si="23"/>
        <v>1</v>
      </c>
      <c r="T40" s="39">
        <f t="shared" si="23"/>
        <v>2</v>
      </c>
      <c r="U40" s="39">
        <f t="shared" si="23"/>
        <v>11</v>
      </c>
      <c r="V40" s="39">
        <f t="shared" si="23"/>
        <v>5</v>
      </c>
      <c r="W40" s="39">
        <f t="shared" si="23"/>
        <v>7</v>
      </c>
      <c r="X40" s="39">
        <f t="shared" si="23"/>
        <v>5</v>
      </c>
      <c r="Y40" s="39">
        <f t="shared" si="23"/>
        <v>1</v>
      </c>
      <c r="Z40" s="39">
        <f t="shared" si="23"/>
        <v>2</v>
      </c>
      <c r="AA40" s="39">
        <f t="shared" si="23"/>
        <v>1</v>
      </c>
      <c r="AB40" s="39">
        <f t="shared" si="23"/>
        <v>2</v>
      </c>
      <c r="AC40" s="39">
        <f t="shared" si="23"/>
        <v>2</v>
      </c>
      <c r="AD40" s="39">
        <f t="shared" si="23"/>
        <v>2</v>
      </c>
      <c r="AE40" s="39">
        <f t="shared" si="23"/>
        <v>2</v>
      </c>
      <c r="AF40" s="39">
        <f t="shared" si="23"/>
        <v>2</v>
      </c>
      <c r="AG40" s="39">
        <f t="shared" si="23"/>
        <v>4</v>
      </c>
      <c r="AH40" s="39">
        <f t="shared" ref="AH40:BM40" si="24">SUM(AH26:AH39)</f>
        <v>3</v>
      </c>
      <c r="AI40" s="39">
        <f t="shared" si="24"/>
        <v>2</v>
      </c>
      <c r="AJ40" s="39">
        <f t="shared" si="24"/>
        <v>1</v>
      </c>
      <c r="AK40" s="39">
        <f t="shared" si="24"/>
        <v>2</v>
      </c>
      <c r="AL40" s="39">
        <f t="shared" si="24"/>
        <v>5</v>
      </c>
      <c r="AM40" s="35">
        <f t="shared" si="24"/>
        <v>5</v>
      </c>
      <c r="AN40" s="35">
        <f t="shared" si="24"/>
        <v>2</v>
      </c>
      <c r="AO40" s="35">
        <f t="shared" si="24"/>
        <v>2</v>
      </c>
      <c r="AP40" s="35">
        <f t="shared" si="24"/>
        <v>2</v>
      </c>
      <c r="AQ40" s="35">
        <f t="shared" si="24"/>
        <v>1</v>
      </c>
      <c r="AR40" s="35">
        <f t="shared" si="24"/>
        <v>1</v>
      </c>
      <c r="AS40" s="35">
        <f t="shared" si="24"/>
        <v>1</v>
      </c>
      <c r="AT40" s="35">
        <f t="shared" si="24"/>
        <v>2</v>
      </c>
      <c r="AU40" s="35">
        <f t="shared" si="24"/>
        <v>1</v>
      </c>
      <c r="AV40" s="35">
        <f t="shared" si="24"/>
        <v>1</v>
      </c>
      <c r="AW40" s="35">
        <f t="shared" si="24"/>
        <v>1</v>
      </c>
      <c r="AX40" s="35">
        <f t="shared" si="24"/>
        <v>1</v>
      </c>
      <c r="AY40" s="35">
        <f t="shared" si="24"/>
        <v>2</v>
      </c>
      <c r="AZ40" s="35">
        <f t="shared" si="24"/>
        <v>1</v>
      </c>
      <c r="BA40" s="35">
        <f t="shared" si="24"/>
        <v>2</v>
      </c>
      <c r="BB40" s="35">
        <f t="shared" si="24"/>
        <v>2</v>
      </c>
      <c r="BC40" s="35">
        <f t="shared" si="24"/>
        <v>2</v>
      </c>
      <c r="BD40" s="35">
        <f t="shared" si="24"/>
        <v>2</v>
      </c>
      <c r="BE40" s="35">
        <f t="shared" si="24"/>
        <v>2</v>
      </c>
      <c r="BF40" s="35">
        <f t="shared" si="24"/>
        <v>1</v>
      </c>
      <c r="BG40" s="35">
        <f t="shared" si="24"/>
        <v>2</v>
      </c>
      <c r="BH40" s="35">
        <f t="shared" si="24"/>
        <v>1</v>
      </c>
      <c r="BI40" s="35">
        <f t="shared" si="24"/>
        <v>1</v>
      </c>
      <c r="BJ40" s="35">
        <f t="shared" si="24"/>
        <v>1</v>
      </c>
      <c r="BK40" s="35">
        <f t="shared" si="24"/>
        <v>3</v>
      </c>
      <c r="BL40" s="35">
        <f t="shared" si="24"/>
        <v>4</v>
      </c>
      <c r="BM40" s="35">
        <f t="shared" si="24"/>
        <v>2</v>
      </c>
      <c r="BN40" s="35">
        <f t="shared" ref="BN40:CQ40" si="25">SUM(BN26:BN39)</f>
        <v>2</v>
      </c>
      <c r="BO40" s="35">
        <f t="shared" si="25"/>
        <v>2</v>
      </c>
      <c r="BP40" s="35">
        <f t="shared" si="25"/>
        <v>2</v>
      </c>
      <c r="BQ40" s="35">
        <f t="shared" si="25"/>
        <v>3</v>
      </c>
      <c r="BR40" s="35">
        <f t="shared" si="25"/>
        <v>1</v>
      </c>
      <c r="BS40" s="46">
        <f t="shared" si="25"/>
        <v>1</v>
      </c>
      <c r="BT40" s="46">
        <f t="shared" si="25"/>
        <v>1</v>
      </c>
      <c r="BU40" s="46">
        <f t="shared" si="25"/>
        <v>1</v>
      </c>
      <c r="BV40" s="46">
        <f t="shared" si="25"/>
        <v>4</v>
      </c>
      <c r="BW40" s="35">
        <f t="shared" si="25"/>
        <v>1</v>
      </c>
      <c r="BX40" s="46">
        <f t="shared" si="25"/>
        <v>1</v>
      </c>
      <c r="BY40" s="46">
        <f t="shared" si="25"/>
        <v>1</v>
      </c>
      <c r="BZ40" s="46">
        <f t="shared" si="25"/>
        <v>1</v>
      </c>
      <c r="CA40" s="46">
        <f t="shared" si="25"/>
        <v>1</v>
      </c>
      <c r="CB40" s="46">
        <f t="shared" si="25"/>
        <v>1</v>
      </c>
      <c r="CC40" s="46">
        <f t="shared" si="25"/>
        <v>1</v>
      </c>
      <c r="CD40" s="46">
        <f t="shared" si="25"/>
        <v>2</v>
      </c>
      <c r="CE40" s="46">
        <f t="shared" si="25"/>
        <v>2</v>
      </c>
      <c r="CF40" s="46">
        <f t="shared" si="25"/>
        <v>2</v>
      </c>
      <c r="CG40" s="46">
        <f t="shared" si="25"/>
        <v>3</v>
      </c>
      <c r="CH40" s="43">
        <f t="shared" si="25"/>
        <v>3</v>
      </c>
      <c r="CI40" s="37">
        <f t="shared" si="25"/>
        <v>3</v>
      </c>
      <c r="CJ40" s="37">
        <f t="shared" si="25"/>
        <v>3</v>
      </c>
      <c r="CK40" s="37">
        <f t="shared" si="25"/>
        <v>1</v>
      </c>
      <c r="CL40" s="37">
        <f t="shared" si="25"/>
        <v>1</v>
      </c>
      <c r="CM40" s="37">
        <f t="shared" si="25"/>
        <v>2</v>
      </c>
      <c r="CN40" s="37">
        <f t="shared" si="25"/>
        <v>2</v>
      </c>
      <c r="CO40" s="37">
        <f t="shared" si="25"/>
        <v>3</v>
      </c>
      <c r="CP40" s="37">
        <f t="shared" si="25"/>
        <v>2</v>
      </c>
      <c r="CQ40" s="37">
        <f t="shared" si="25"/>
        <v>2</v>
      </c>
      <c r="CR40" s="37">
        <f t="shared" ref="CR40:CW40" si="26">SUM(CR26:CR39)</f>
        <v>4</v>
      </c>
      <c r="CS40" s="37">
        <f t="shared" si="26"/>
        <v>3</v>
      </c>
      <c r="CT40" s="37">
        <f t="shared" si="26"/>
        <v>3</v>
      </c>
      <c r="CU40" s="37">
        <f t="shared" si="26"/>
        <v>3</v>
      </c>
      <c r="CV40" s="37">
        <f t="shared" si="26"/>
        <v>4</v>
      </c>
      <c r="CW40" s="37">
        <f t="shared" si="26"/>
        <v>3</v>
      </c>
      <c r="CX40" s="37">
        <f>SUM(CX26:CX39)</f>
        <v>3</v>
      </c>
      <c r="CY40" s="37">
        <f>SUM(CY26:CY39)</f>
        <v>3</v>
      </c>
      <c r="CZ40" s="37">
        <f>SUM(CZ26:CZ39)</f>
        <v>1</v>
      </c>
      <c r="DA40" s="37">
        <f>SUM(DA26:DA39)</f>
        <v>1</v>
      </c>
      <c r="DB40" s="37">
        <f>SUM(DB26:DB39)</f>
        <v>2</v>
      </c>
      <c r="DC40" s="37">
        <f>SUM(DC27:DC39)</f>
        <v>2</v>
      </c>
      <c r="DD40" s="37">
        <f>SUM(DD27:DD39)</f>
        <v>2</v>
      </c>
      <c r="DE40" s="39">
        <f>SUM(DE27:DE39)</f>
        <v>2</v>
      </c>
      <c r="DF40" s="39">
        <f t="shared" ref="DF40:DL40" si="27">SUM(DF26:DF39)</f>
        <v>3</v>
      </c>
      <c r="DG40" s="39">
        <f t="shared" si="27"/>
        <v>7</v>
      </c>
      <c r="DH40" s="39">
        <f t="shared" si="27"/>
        <v>6</v>
      </c>
      <c r="DI40" s="39">
        <f t="shared" si="27"/>
        <v>8</v>
      </c>
      <c r="DJ40" s="39">
        <f t="shared" si="27"/>
        <v>6</v>
      </c>
      <c r="DK40" s="39">
        <f t="shared" si="27"/>
        <v>8</v>
      </c>
      <c r="DL40" s="39">
        <f t="shared" si="27"/>
        <v>5</v>
      </c>
      <c r="DM40" s="38">
        <f>SUM(DM26:DM39)</f>
        <v>5</v>
      </c>
      <c r="DN40" s="38">
        <f>SUM(DN27:DN39)</f>
        <v>4</v>
      </c>
      <c r="DO40" s="38">
        <f>SUM(DO27:DO39)</f>
        <v>4</v>
      </c>
      <c r="DP40" s="39">
        <f>SUM(DP27:DP39)</f>
        <v>4</v>
      </c>
      <c r="DQ40" s="39">
        <f>SUM(DQ27:DQ39)</f>
        <v>4</v>
      </c>
      <c r="DR40" s="38">
        <f>SUM(DR26:DR39)</f>
        <v>5</v>
      </c>
      <c r="DS40" s="38">
        <f>SUM(DS26:DS39)</f>
        <v>7</v>
      </c>
      <c r="DT40" s="39">
        <f>SUM(DT26:DT39)</f>
        <v>4</v>
      </c>
      <c r="DU40" s="39">
        <f>SUM(DU26:DU39)</f>
        <v>6</v>
      </c>
      <c r="DV40" s="38">
        <f>SUM(DV27:DV39)</f>
        <v>5</v>
      </c>
      <c r="DW40" s="38">
        <f>SUM(DW27:DW39)</f>
        <v>5</v>
      </c>
      <c r="DX40" s="39">
        <f t="shared" ref="DX40:EH40" si="28">SUM(DX26:DX39)</f>
        <v>3</v>
      </c>
      <c r="DY40" s="39">
        <f t="shared" si="28"/>
        <v>3</v>
      </c>
      <c r="DZ40" s="39">
        <f t="shared" si="28"/>
        <v>2</v>
      </c>
      <c r="EA40" s="39">
        <f t="shared" si="28"/>
        <v>4</v>
      </c>
      <c r="EB40" s="39">
        <f t="shared" si="28"/>
        <v>4</v>
      </c>
      <c r="EC40" s="39">
        <f t="shared" si="28"/>
        <v>4</v>
      </c>
      <c r="ED40" s="39">
        <f t="shared" si="28"/>
        <v>3</v>
      </c>
      <c r="EE40" s="39">
        <f t="shared" si="28"/>
        <v>1</v>
      </c>
      <c r="EF40" s="39">
        <f t="shared" si="28"/>
        <v>4</v>
      </c>
      <c r="EG40" s="39">
        <f t="shared" si="28"/>
        <v>2</v>
      </c>
      <c r="EH40" s="39">
        <f t="shared" si="28"/>
        <v>2</v>
      </c>
      <c r="EI40" s="38">
        <f>SUM(EI27:EI39)</f>
        <v>6</v>
      </c>
      <c r="EJ40" s="38">
        <f>SUM(EJ27:EJ39)</f>
        <v>7</v>
      </c>
      <c r="EK40" s="39">
        <f>SUM(EK26:EK39)</f>
        <v>17</v>
      </c>
      <c r="EL40" s="39">
        <f>SUM(EL26:EL39)</f>
        <v>8</v>
      </c>
      <c r="EM40" s="39">
        <f>SUM(EM27:EM39)</f>
        <v>17</v>
      </c>
      <c r="EN40" s="39">
        <f>SUM(EN27:EN39)</f>
        <v>16</v>
      </c>
      <c r="EO40" s="39">
        <f>SUM(EO26:EO39)</f>
        <v>17</v>
      </c>
      <c r="EP40" s="39">
        <f>SUM(EP26:EP39)</f>
        <v>12</v>
      </c>
      <c r="EQ40" s="39">
        <f>SUM(EQ26:EQ39)</f>
        <v>12</v>
      </c>
      <c r="ER40" s="39">
        <f>SUM(ER27:ER39)</f>
        <v>11</v>
      </c>
      <c r="ES40" s="39">
        <f>SUM(ES27:ES39)</f>
        <v>10</v>
      </c>
      <c r="ET40" s="39">
        <f>SUM(ET27:ET39)</f>
        <v>10</v>
      </c>
      <c r="EU40" s="39">
        <f>SUM(EU27:EU39)</f>
        <v>11</v>
      </c>
      <c r="EV40" s="38">
        <f t="shared" ref="EV40:FA40" si="29">SUM(EV26:EV39)</f>
        <v>6</v>
      </c>
      <c r="EW40" s="38">
        <f t="shared" si="29"/>
        <v>7</v>
      </c>
      <c r="EX40" s="39">
        <f t="shared" si="29"/>
        <v>8</v>
      </c>
      <c r="EY40" s="39">
        <f t="shared" si="29"/>
        <v>11</v>
      </c>
      <c r="EZ40" s="38">
        <f t="shared" si="29"/>
        <v>14</v>
      </c>
      <c r="FA40" s="38">
        <f t="shared" si="29"/>
        <v>10</v>
      </c>
      <c r="FB40" s="38">
        <f t="shared" ref="FB40:FG40" si="30">SUM(FB26:FB39)</f>
        <v>10</v>
      </c>
      <c r="FC40" s="38">
        <f t="shared" si="30"/>
        <v>8</v>
      </c>
      <c r="FD40" s="38">
        <f t="shared" si="30"/>
        <v>7</v>
      </c>
      <c r="FE40" s="38">
        <f t="shared" si="30"/>
        <v>10</v>
      </c>
      <c r="FF40" s="38">
        <f t="shared" si="30"/>
        <v>10</v>
      </c>
      <c r="FG40" s="38">
        <f t="shared" si="30"/>
        <v>9</v>
      </c>
      <c r="FH40" s="38">
        <f>SUM(FH26:FH39)</f>
        <v>5</v>
      </c>
      <c r="FI40" s="38">
        <f>SUM(FI27:FI39)</f>
        <v>5</v>
      </c>
      <c r="FJ40" s="38">
        <f>SUM(FJ27:FJ39)</f>
        <v>4</v>
      </c>
      <c r="FK40" s="39">
        <f>SUM(FK27:FK39)</f>
        <v>4</v>
      </c>
      <c r="FL40" s="39">
        <f>SUM(FL27:FL39)</f>
        <v>3</v>
      </c>
      <c r="FM40" s="39">
        <f>SUM(FM27:FM39)</f>
        <v>4</v>
      </c>
      <c r="FN40" s="38">
        <f>SUM(FN26:FN39)</f>
        <v>2</v>
      </c>
      <c r="FO40" s="38">
        <f>SUM(FO26:FO39)</f>
        <v>1</v>
      </c>
      <c r="FP40" s="39">
        <v>0</v>
      </c>
      <c r="FQ40" s="39">
        <v>0</v>
      </c>
      <c r="FR40" s="39">
        <v>0</v>
      </c>
      <c r="FS40" s="39">
        <f>SUM(FS26:FS39)</f>
        <v>2</v>
      </c>
      <c r="FT40" s="39">
        <f>SUM(FT26:FT39)</f>
        <v>2</v>
      </c>
      <c r="FU40" s="39">
        <f>SUM(FU26:FU39)</f>
        <v>2</v>
      </c>
      <c r="FV40" s="39">
        <f>SUM(FV27:FV39)</f>
        <v>2</v>
      </c>
      <c r="FW40" s="39">
        <f>SUM(FW27:FW39)</f>
        <v>2</v>
      </c>
      <c r="FX40" s="39">
        <f t="shared" ref="FX40:GC40" si="31">SUM(FX26:FX39)</f>
        <v>3</v>
      </c>
      <c r="FY40" s="39">
        <f t="shared" si="31"/>
        <v>4</v>
      </c>
      <c r="FZ40" s="39">
        <f t="shared" si="31"/>
        <v>4</v>
      </c>
      <c r="GA40" s="39">
        <f t="shared" si="31"/>
        <v>5</v>
      </c>
      <c r="GB40" s="38">
        <f t="shared" si="31"/>
        <v>4</v>
      </c>
      <c r="GC40" s="38">
        <f t="shared" si="31"/>
        <v>4</v>
      </c>
      <c r="GD40" s="38">
        <f t="shared" ref="GD40:GI40" si="32">SUM(GD26:GD39)</f>
        <v>4</v>
      </c>
      <c r="GE40" s="38">
        <f t="shared" si="32"/>
        <v>3</v>
      </c>
      <c r="GF40" s="38">
        <f t="shared" si="32"/>
        <v>3</v>
      </c>
      <c r="GG40" s="38">
        <f t="shared" si="32"/>
        <v>4</v>
      </c>
      <c r="GH40" s="38">
        <f t="shared" si="32"/>
        <v>2</v>
      </c>
      <c r="GI40" s="38">
        <f t="shared" si="32"/>
        <v>3</v>
      </c>
      <c r="GJ40" s="38">
        <f>SUM(GJ26:GJ39)</f>
        <v>4</v>
      </c>
    </row>
    <row r="41" spans="1:192" ht="15.75" thickTop="1" x14ac:dyDescent="0.25"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61"/>
      <c r="BN41" s="61"/>
      <c r="BO41" s="61"/>
      <c r="BP41" s="61"/>
      <c r="BQ41" s="61"/>
      <c r="BR41" s="61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41"/>
      <c r="CJ41" s="31"/>
    </row>
    <row r="42" spans="1:192" x14ac:dyDescent="0.25">
      <c r="A42" s="15" t="s">
        <v>12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</row>
    <row r="43" spans="1:192" x14ac:dyDescent="0.25">
      <c r="A43" s="2" t="s">
        <v>141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I43" s="1">
        <v>1</v>
      </c>
      <c r="DJ43" s="1">
        <v>1</v>
      </c>
      <c r="DK43" s="1">
        <v>1</v>
      </c>
      <c r="DL43" s="1">
        <v>1</v>
      </c>
      <c r="DM43" s="1">
        <v>1</v>
      </c>
      <c r="DN43" s="1">
        <v>1</v>
      </c>
      <c r="DO43" s="1">
        <v>1</v>
      </c>
      <c r="DP43" s="1">
        <v>1</v>
      </c>
      <c r="DQ43" s="1">
        <v>1</v>
      </c>
      <c r="DR43" s="1">
        <v>1</v>
      </c>
      <c r="DS43" s="1">
        <v>1</v>
      </c>
      <c r="DT43" s="1">
        <v>1</v>
      </c>
      <c r="DU43" s="1">
        <v>1</v>
      </c>
      <c r="DV43" s="1">
        <v>1</v>
      </c>
      <c r="EZ43" s="1">
        <v>1</v>
      </c>
    </row>
    <row r="44" spans="1:192" x14ac:dyDescent="0.25">
      <c r="A44" s="51" t="s">
        <v>189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P44" s="1">
        <v>1</v>
      </c>
      <c r="DQ44" s="1">
        <v>1</v>
      </c>
      <c r="DR44" s="1">
        <v>1</v>
      </c>
      <c r="DS44" s="1">
        <v>1</v>
      </c>
      <c r="DT44" s="1">
        <v>1</v>
      </c>
      <c r="DU44" s="1">
        <v>1</v>
      </c>
      <c r="DV44" s="1">
        <v>1</v>
      </c>
      <c r="DW44" s="1">
        <v>1</v>
      </c>
      <c r="DX44" s="1">
        <v>1</v>
      </c>
      <c r="DY44" s="1">
        <v>1</v>
      </c>
      <c r="DZ44" s="1">
        <v>1</v>
      </c>
      <c r="EA44" s="1">
        <v>1</v>
      </c>
      <c r="EB44" s="1">
        <v>1</v>
      </c>
      <c r="EC44" s="1">
        <v>1</v>
      </c>
      <c r="ED44" s="1">
        <v>1</v>
      </c>
      <c r="EF44" s="1">
        <v>1</v>
      </c>
      <c r="EG44" s="1">
        <v>1</v>
      </c>
      <c r="EH44" s="1">
        <v>1</v>
      </c>
      <c r="EI44" s="1">
        <v>2</v>
      </c>
      <c r="EJ44" s="1">
        <v>3</v>
      </c>
      <c r="EK44" s="1">
        <v>3</v>
      </c>
      <c r="EL44" s="1">
        <v>1</v>
      </c>
      <c r="EM44" s="1">
        <v>2</v>
      </c>
      <c r="EN44" s="1">
        <v>1</v>
      </c>
      <c r="EO44" s="1">
        <v>1</v>
      </c>
      <c r="EP44" s="1">
        <v>1</v>
      </c>
      <c r="EQ44" s="1">
        <v>1</v>
      </c>
      <c r="ER44" s="1">
        <v>1</v>
      </c>
      <c r="ES44" s="1">
        <v>1</v>
      </c>
      <c r="ET44" s="1">
        <v>1</v>
      </c>
      <c r="EU44" s="1">
        <v>1</v>
      </c>
      <c r="EV44" s="1">
        <v>1</v>
      </c>
      <c r="EW44" s="1">
        <v>1</v>
      </c>
      <c r="EX44" s="1">
        <v>1</v>
      </c>
      <c r="EY44" s="1">
        <v>1</v>
      </c>
      <c r="EZ44" s="1">
        <v>1</v>
      </c>
      <c r="FA44" s="1">
        <v>1</v>
      </c>
      <c r="FB44" s="1">
        <v>1</v>
      </c>
      <c r="FC44" s="1">
        <v>1</v>
      </c>
      <c r="GE44" s="1">
        <v>1</v>
      </c>
      <c r="GJ44" s="1">
        <v>1</v>
      </c>
    </row>
    <row r="45" spans="1:192" x14ac:dyDescent="0.25">
      <c r="A45" t="s">
        <v>124</v>
      </c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>
        <v>1</v>
      </c>
      <c r="T45">
        <v>1</v>
      </c>
      <c r="U45"/>
      <c r="V45"/>
      <c r="W45"/>
      <c r="X45"/>
      <c r="Y45"/>
      <c r="Z45">
        <v>1</v>
      </c>
      <c r="AA45"/>
      <c r="AB45"/>
      <c r="AC45"/>
      <c r="AD45"/>
      <c r="AE45"/>
      <c r="AF45"/>
      <c r="AG45"/>
      <c r="AH45"/>
      <c r="AI45"/>
      <c r="AJ45"/>
      <c r="AK45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>
        <v>1</v>
      </c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"/>
      <c r="BY45" s="2"/>
      <c r="BZ45" s="2"/>
      <c r="CA45" s="2"/>
      <c r="CB45" s="2">
        <v>1</v>
      </c>
      <c r="CC45" s="2">
        <v>1</v>
      </c>
      <c r="CD45" s="2">
        <v>1</v>
      </c>
      <c r="CE45" s="2">
        <v>1</v>
      </c>
      <c r="CF45" s="2">
        <v>1</v>
      </c>
      <c r="CG45" s="2">
        <v>1</v>
      </c>
      <c r="CH45" s="32">
        <v>1</v>
      </c>
      <c r="CI45" s="1">
        <v>1</v>
      </c>
      <c r="CJ45">
        <v>1</v>
      </c>
      <c r="CK45" s="1">
        <v>1</v>
      </c>
      <c r="CL45" s="1">
        <v>1</v>
      </c>
      <c r="DB45" s="1">
        <v>1</v>
      </c>
      <c r="DC45" s="1">
        <v>1</v>
      </c>
      <c r="DD45" s="1">
        <v>1</v>
      </c>
      <c r="DE45" s="1">
        <v>1</v>
      </c>
      <c r="DF45" s="1">
        <v>1</v>
      </c>
      <c r="DG45" s="1">
        <v>1</v>
      </c>
      <c r="DH45" s="1">
        <v>1</v>
      </c>
      <c r="DI45" s="1">
        <v>1</v>
      </c>
      <c r="DK45" s="1">
        <v>1</v>
      </c>
      <c r="DL45" s="1">
        <v>1</v>
      </c>
      <c r="DM45" s="1">
        <v>1</v>
      </c>
      <c r="DN45" s="1">
        <v>1</v>
      </c>
      <c r="DO45" s="1">
        <v>1</v>
      </c>
      <c r="EO45" s="1">
        <v>1</v>
      </c>
      <c r="EP45" s="1">
        <v>1</v>
      </c>
      <c r="EQ45" s="1">
        <v>1</v>
      </c>
      <c r="FE45" s="1">
        <v>1</v>
      </c>
      <c r="FF45" s="1">
        <v>1</v>
      </c>
    </row>
    <row r="46" spans="1:192" x14ac:dyDescent="0.25">
      <c r="A46" t="s">
        <v>125</v>
      </c>
      <c r="B46"/>
      <c r="C46"/>
      <c r="D46"/>
      <c r="E46"/>
      <c r="F46"/>
      <c r="G46"/>
      <c r="H46"/>
      <c r="I46"/>
      <c r="J46"/>
      <c r="K46"/>
      <c r="L46"/>
      <c r="M46"/>
      <c r="N46"/>
      <c r="O46">
        <v>1</v>
      </c>
      <c r="P46">
        <v>1</v>
      </c>
      <c r="Q46"/>
      <c r="R46"/>
      <c r="S46"/>
      <c r="T46"/>
      <c r="U46"/>
      <c r="V46"/>
      <c r="W46"/>
      <c r="X46"/>
      <c r="Y46"/>
      <c r="Z46"/>
      <c r="AA46"/>
      <c r="AB46">
        <v>1</v>
      </c>
      <c r="AC46"/>
      <c r="AD46"/>
      <c r="AE46"/>
      <c r="AF46"/>
      <c r="AG46"/>
      <c r="AH46"/>
      <c r="AI46"/>
      <c r="AJ46"/>
      <c r="AK46"/>
      <c r="AL46" s="19">
        <v>2</v>
      </c>
      <c r="AM46" s="19">
        <v>2</v>
      </c>
      <c r="AN46" s="19">
        <v>1</v>
      </c>
      <c r="AO46" s="19">
        <v>1</v>
      </c>
      <c r="AP46" s="19"/>
      <c r="AQ46" s="19"/>
      <c r="AR46" s="19"/>
      <c r="AS46" s="19"/>
      <c r="AT46" s="19">
        <v>1</v>
      </c>
      <c r="AU46" s="19">
        <v>1</v>
      </c>
      <c r="AV46" s="19">
        <v>1</v>
      </c>
      <c r="AW46" s="19">
        <v>1</v>
      </c>
      <c r="AX46" s="19">
        <v>1</v>
      </c>
      <c r="AY46" s="19">
        <v>1</v>
      </c>
      <c r="AZ46" s="19">
        <v>1</v>
      </c>
      <c r="BA46" s="19">
        <v>1</v>
      </c>
      <c r="BB46" s="19">
        <v>1</v>
      </c>
      <c r="BC46" s="19">
        <v>1</v>
      </c>
      <c r="BD46" s="19">
        <v>1</v>
      </c>
      <c r="BE46" s="19">
        <v>1</v>
      </c>
      <c r="BF46" s="19">
        <v>1</v>
      </c>
      <c r="BG46" s="19">
        <v>1</v>
      </c>
      <c r="BH46" s="19">
        <v>1</v>
      </c>
      <c r="BI46" s="19">
        <v>1</v>
      </c>
      <c r="BJ46" s="19">
        <v>1</v>
      </c>
      <c r="BK46" s="19">
        <v>1</v>
      </c>
      <c r="BL46" s="19">
        <v>1</v>
      </c>
      <c r="BM46" s="27">
        <v>1</v>
      </c>
      <c r="BN46" s="27">
        <v>1</v>
      </c>
      <c r="BO46" s="27">
        <v>1</v>
      </c>
      <c r="BP46" s="27">
        <v>1</v>
      </c>
      <c r="BQ46" s="27">
        <v>1</v>
      </c>
      <c r="BR46" s="27">
        <v>1</v>
      </c>
      <c r="BS46" s="27"/>
      <c r="BT46" s="27"/>
      <c r="BU46" s="27"/>
      <c r="BV46" s="27"/>
      <c r="BW46" s="27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32"/>
      <c r="DP46" s="1">
        <v>1</v>
      </c>
      <c r="EU46" s="1">
        <v>2</v>
      </c>
      <c r="FF46" s="1">
        <v>1</v>
      </c>
      <c r="GF46" s="1">
        <v>1</v>
      </c>
      <c r="GG46" s="1">
        <v>1</v>
      </c>
      <c r="GH46" s="1">
        <v>1</v>
      </c>
      <c r="GI46" s="1">
        <v>1</v>
      </c>
      <c r="GJ46" s="1">
        <v>1</v>
      </c>
    </row>
    <row r="47" spans="1:192" x14ac:dyDescent="0.25">
      <c r="A47" t="s">
        <v>126</v>
      </c>
      <c r="B47"/>
      <c r="C47"/>
      <c r="D47"/>
      <c r="E47"/>
      <c r="F47"/>
      <c r="G47"/>
      <c r="H47"/>
      <c r="I47">
        <v>1</v>
      </c>
      <c r="J47">
        <v>1</v>
      </c>
      <c r="K47">
        <v>1</v>
      </c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 s="19">
        <v>1</v>
      </c>
      <c r="AM47" s="19">
        <v>1</v>
      </c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>
        <v>1</v>
      </c>
      <c r="AZ47" s="19"/>
      <c r="BA47" s="19">
        <v>1</v>
      </c>
      <c r="BB47" s="19">
        <v>1</v>
      </c>
      <c r="BC47" s="19">
        <v>1</v>
      </c>
      <c r="BD47" s="19">
        <v>1</v>
      </c>
      <c r="BE47" s="19">
        <v>1</v>
      </c>
      <c r="BF47" s="19"/>
      <c r="BG47" s="19">
        <v>1</v>
      </c>
      <c r="BH47" s="19"/>
      <c r="BI47" s="19"/>
      <c r="BJ47" s="19"/>
      <c r="BK47" s="19">
        <v>1</v>
      </c>
      <c r="BL47" s="19">
        <v>1</v>
      </c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32"/>
      <c r="CR47" s="1">
        <v>1</v>
      </c>
      <c r="CS47" s="1">
        <v>1</v>
      </c>
      <c r="CT47" s="1">
        <v>1</v>
      </c>
      <c r="CU47" s="1">
        <v>1</v>
      </c>
      <c r="CV47" s="1">
        <v>1</v>
      </c>
      <c r="CW47" s="1">
        <v>1</v>
      </c>
      <c r="CX47" s="1">
        <v>1</v>
      </c>
      <c r="CY47" s="1">
        <v>1</v>
      </c>
      <c r="CZ47" s="1">
        <v>1</v>
      </c>
      <c r="DA47" s="1">
        <v>1</v>
      </c>
      <c r="DB47" s="1">
        <v>1</v>
      </c>
      <c r="DC47" s="1">
        <v>1</v>
      </c>
      <c r="DD47" s="1">
        <v>1</v>
      </c>
      <c r="DE47" s="1">
        <v>1</v>
      </c>
      <c r="DF47" s="1">
        <v>1</v>
      </c>
      <c r="DG47" s="1">
        <v>1</v>
      </c>
      <c r="DH47" s="1">
        <v>1</v>
      </c>
      <c r="DI47" s="1">
        <v>2</v>
      </c>
      <c r="DJ47" s="1">
        <v>2</v>
      </c>
      <c r="DK47" s="1">
        <v>2</v>
      </c>
      <c r="DL47" s="1">
        <v>1</v>
      </c>
      <c r="DM47" s="1">
        <v>1</v>
      </c>
      <c r="DN47" s="1">
        <v>1</v>
      </c>
      <c r="DO47" s="1">
        <v>1</v>
      </c>
      <c r="DQ47" s="1">
        <v>1</v>
      </c>
      <c r="DR47" s="1">
        <v>1</v>
      </c>
      <c r="DU47" s="1">
        <v>1</v>
      </c>
      <c r="DV47" s="1">
        <v>1</v>
      </c>
      <c r="DW47" s="1">
        <v>1</v>
      </c>
      <c r="EB47" s="1">
        <v>1</v>
      </c>
      <c r="EC47" s="1">
        <v>1</v>
      </c>
      <c r="EH47" s="1">
        <v>1</v>
      </c>
      <c r="EI47" s="1">
        <v>1</v>
      </c>
      <c r="EK47" s="1">
        <v>1</v>
      </c>
      <c r="EL47" s="1">
        <v>1</v>
      </c>
      <c r="EM47" s="1">
        <v>1</v>
      </c>
      <c r="EN47" s="1">
        <v>1</v>
      </c>
      <c r="EO47" s="1">
        <v>1</v>
      </c>
      <c r="EZ47" s="1">
        <v>2</v>
      </c>
      <c r="FB47" s="1">
        <v>2</v>
      </c>
      <c r="FC47" s="1">
        <v>2</v>
      </c>
      <c r="FD47" s="1">
        <v>2</v>
      </c>
      <c r="FE47" s="1">
        <v>4</v>
      </c>
      <c r="FF47" s="1">
        <v>3</v>
      </c>
      <c r="FG47" s="1">
        <v>4</v>
      </c>
      <c r="FH47" s="1">
        <v>2</v>
      </c>
      <c r="FI47" s="1">
        <v>2</v>
      </c>
      <c r="FJ47" s="1">
        <v>1</v>
      </c>
      <c r="FK47" s="1">
        <v>1</v>
      </c>
      <c r="FL47" s="1">
        <v>1</v>
      </c>
      <c r="FM47" s="1">
        <v>1</v>
      </c>
      <c r="GA47" s="1">
        <v>1</v>
      </c>
      <c r="GB47" s="1">
        <v>1</v>
      </c>
      <c r="GE47" s="1">
        <v>1</v>
      </c>
      <c r="GF47" s="1">
        <v>1</v>
      </c>
      <c r="GG47" s="1">
        <v>1</v>
      </c>
      <c r="GJ47" s="1">
        <v>1</v>
      </c>
    </row>
    <row r="48" spans="1:192" x14ac:dyDescent="0.25">
      <c r="A48" t="s">
        <v>127</v>
      </c>
      <c r="B48"/>
      <c r="C48"/>
      <c r="D48"/>
      <c r="E48"/>
      <c r="F48"/>
      <c r="G48"/>
      <c r="H48">
        <v>1</v>
      </c>
      <c r="I48">
        <v>1</v>
      </c>
      <c r="J48">
        <v>1</v>
      </c>
      <c r="K48"/>
      <c r="L48"/>
      <c r="M48"/>
      <c r="N48"/>
      <c r="O48"/>
      <c r="P48"/>
      <c r="Q48">
        <v>1</v>
      </c>
      <c r="R48">
        <v>1</v>
      </c>
      <c r="S48"/>
      <c r="T48"/>
      <c r="U48"/>
      <c r="V48"/>
      <c r="W48">
        <v>1</v>
      </c>
      <c r="X48">
        <v>1</v>
      </c>
      <c r="Y48">
        <v>1</v>
      </c>
      <c r="Z48"/>
      <c r="AA48"/>
      <c r="AB48"/>
      <c r="AC48"/>
      <c r="AD48"/>
      <c r="AE48"/>
      <c r="AF48"/>
      <c r="AG48"/>
      <c r="AH48"/>
      <c r="AI48"/>
      <c r="AJ48"/>
      <c r="AK48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27"/>
      <c r="BN48" s="27"/>
      <c r="BO48" s="27"/>
      <c r="BP48" s="27"/>
      <c r="BQ48" s="27"/>
      <c r="BR48" s="27"/>
      <c r="BS48" s="27"/>
      <c r="BT48" s="27"/>
      <c r="BU48" s="27"/>
      <c r="BV48" s="27">
        <v>1</v>
      </c>
      <c r="BW48" s="27">
        <v>1</v>
      </c>
      <c r="BX48" s="2">
        <v>1</v>
      </c>
      <c r="BY48" s="2"/>
      <c r="BZ48" s="2"/>
      <c r="CA48" s="2"/>
      <c r="CB48" s="2"/>
      <c r="CC48" s="2"/>
      <c r="CD48" s="2"/>
      <c r="CE48" s="2"/>
      <c r="CF48" s="2"/>
      <c r="CG48" s="2"/>
      <c r="CH48" s="32"/>
      <c r="EJ48" s="1">
        <v>1</v>
      </c>
      <c r="EK48" s="1">
        <v>1</v>
      </c>
      <c r="EL48" s="1">
        <v>1</v>
      </c>
      <c r="EM48" s="1">
        <v>1</v>
      </c>
      <c r="EN48" s="1">
        <v>1</v>
      </c>
      <c r="EO48" s="1">
        <v>1</v>
      </c>
      <c r="EP48" s="1">
        <v>1</v>
      </c>
      <c r="EQ48" s="1">
        <v>1</v>
      </c>
    </row>
    <row r="49" spans="1:192" x14ac:dyDescent="0.25">
      <c r="A49" t="s">
        <v>128</v>
      </c>
      <c r="B49"/>
      <c r="C49"/>
      <c r="D49"/>
      <c r="E49"/>
      <c r="F49"/>
      <c r="G49"/>
      <c r="H49"/>
      <c r="I49"/>
      <c r="J49"/>
      <c r="K49"/>
      <c r="L49"/>
      <c r="M49"/>
      <c r="N49"/>
      <c r="O49">
        <v>1</v>
      </c>
      <c r="P49">
        <v>1</v>
      </c>
      <c r="Q49"/>
      <c r="R49"/>
      <c r="S49"/>
      <c r="T49"/>
      <c r="U49">
        <v>1</v>
      </c>
      <c r="V49"/>
      <c r="W49"/>
      <c r="X49"/>
      <c r="Y49"/>
      <c r="Z49"/>
      <c r="AA49">
        <v>1</v>
      </c>
      <c r="AB49"/>
      <c r="AC49"/>
      <c r="AD49"/>
      <c r="AE49"/>
      <c r="AF49"/>
      <c r="AG49">
        <v>2</v>
      </c>
      <c r="AH49">
        <v>1</v>
      </c>
      <c r="AI49">
        <v>1</v>
      </c>
      <c r="AJ49"/>
      <c r="AK49"/>
      <c r="AL49" s="19"/>
      <c r="AM49" s="19">
        <v>1</v>
      </c>
      <c r="AN49" s="19"/>
      <c r="AO49" s="19"/>
      <c r="AP49" s="19">
        <v>2</v>
      </c>
      <c r="AQ49" s="19">
        <v>1</v>
      </c>
      <c r="AR49" s="19"/>
      <c r="AS49" s="19"/>
      <c r="AT49" s="19">
        <v>1</v>
      </c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27"/>
      <c r="BN49" s="27"/>
      <c r="BO49" s="27"/>
      <c r="BP49" s="27"/>
      <c r="BQ49" s="27">
        <v>1</v>
      </c>
      <c r="BR49" s="27"/>
      <c r="BS49" s="27"/>
      <c r="BT49" s="27">
        <v>1</v>
      </c>
      <c r="BU49" s="27"/>
      <c r="BV49" s="27">
        <v>3</v>
      </c>
      <c r="BW49" s="27"/>
      <c r="BX49" s="2"/>
      <c r="BY49" s="2">
        <v>1</v>
      </c>
      <c r="BZ49" s="2">
        <v>1</v>
      </c>
      <c r="CA49" s="2">
        <v>1</v>
      </c>
      <c r="CB49" s="2"/>
      <c r="CC49" s="2"/>
      <c r="CD49" s="2"/>
      <c r="CE49" s="2"/>
      <c r="CF49" s="2"/>
      <c r="CG49" s="2"/>
      <c r="CH49" s="32"/>
      <c r="CM49" s="1">
        <v>1</v>
      </c>
      <c r="CN49" s="1">
        <v>1</v>
      </c>
      <c r="CO49" s="1">
        <v>1</v>
      </c>
      <c r="CR49" s="1">
        <v>1</v>
      </c>
      <c r="DR49" s="1">
        <v>1</v>
      </c>
      <c r="DS49" s="1">
        <v>2</v>
      </c>
      <c r="DT49" s="1">
        <v>1</v>
      </c>
      <c r="DU49" s="1">
        <v>1</v>
      </c>
      <c r="EF49" s="1">
        <v>1</v>
      </c>
      <c r="EG49" s="1">
        <v>1</v>
      </c>
      <c r="EJ49" s="1">
        <v>1</v>
      </c>
      <c r="EK49" s="1">
        <v>3</v>
      </c>
      <c r="EL49" s="1">
        <v>2</v>
      </c>
      <c r="EM49" s="1">
        <v>1</v>
      </c>
      <c r="EN49" s="1">
        <v>1</v>
      </c>
      <c r="EO49" s="1">
        <v>1</v>
      </c>
      <c r="EP49" s="1">
        <v>1</v>
      </c>
      <c r="EQ49" s="1">
        <v>1</v>
      </c>
      <c r="ER49" s="1">
        <v>1</v>
      </c>
      <c r="ES49" s="1">
        <v>1</v>
      </c>
      <c r="ET49" s="1">
        <v>1</v>
      </c>
      <c r="EU49" s="1">
        <v>1</v>
      </c>
      <c r="EV49" s="1">
        <v>1</v>
      </c>
      <c r="EW49" s="1">
        <v>2</v>
      </c>
      <c r="EX49" s="1">
        <v>2</v>
      </c>
      <c r="EY49" s="1">
        <v>2</v>
      </c>
      <c r="EZ49" s="1">
        <v>2</v>
      </c>
      <c r="FA49" s="1">
        <v>1</v>
      </c>
      <c r="FB49" s="1">
        <v>2</v>
      </c>
      <c r="FC49" s="1">
        <v>1</v>
      </c>
      <c r="FE49" s="1">
        <v>1</v>
      </c>
      <c r="FF49" s="1">
        <v>1</v>
      </c>
      <c r="FG49" s="1">
        <v>1</v>
      </c>
      <c r="FT49" s="1">
        <v>1</v>
      </c>
      <c r="FU49" s="1">
        <v>1</v>
      </c>
    </row>
    <row r="50" spans="1:192" x14ac:dyDescent="0.25">
      <c r="A50" t="s">
        <v>129</v>
      </c>
      <c r="B50"/>
      <c r="C50"/>
      <c r="D50"/>
      <c r="E50"/>
      <c r="F50">
        <v>5</v>
      </c>
      <c r="G50">
        <v>7</v>
      </c>
      <c r="H50">
        <v>7</v>
      </c>
      <c r="I50">
        <v>6</v>
      </c>
      <c r="J50">
        <v>6</v>
      </c>
      <c r="K50"/>
      <c r="L50">
        <v>1</v>
      </c>
      <c r="M50">
        <v>1</v>
      </c>
      <c r="N50">
        <v>1</v>
      </c>
      <c r="O50"/>
      <c r="P50"/>
      <c r="Q50"/>
      <c r="R50"/>
      <c r="S50"/>
      <c r="T50"/>
      <c r="U50">
        <v>6</v>
      </c>
      <c r="V50">
        <v>3</v>
      </c>
      <c r="W50">
        <v>4</v>
      </c>
      <c r="X50">
        <v>4</v>
      </c>
      <c r="Y50"/>
      <c r="Z50"/>
      <c r="AA50"/>
      <c r="AB50"/>
      <c r="AC50"/>
      <c r="AD50"/>
      <c r="AE50"/>
      <c r="AF50"/>
      <c r="AG50"/>
      <c r="AH50"/>
      <c r="AI50"/>
      <c r="AJ50"/>
      <c r="AK50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32"/>
      <c r="DK50" s="1">
        <v>1</v>
      </c>
      <c r="DS50" s="1">
        <v>1</v>
      </c>
      <c r="EK50" s="1">
        <v>2</v>
      </c>
      <c r="EM50" s="1">
        <v>2</v>
      </c>
      <c r="EN50" s="1">
        <v>2</v>
      </c>
      <c r="EO50" s="1">
        <v>2</v>
      </c>
      <c r="EP50" s="1">
        <v>1</v>
      </c>
      <c r="EQ50" s="1">
        <v>1</v>
      </c>
      <c r="ER50" s="1">
        <v>1</v>
      </c>
      <c r="ES50" s="1">
        <v>1</v>
      </c>
      <c r="ET50" s="1">
        <v>1</v>
      </c>
      <c r="EU50" s="1">
        <v>1</v>
      </c>
      <c r="EZ50" s="1">
        <v>1</v>
      </c>
      <c r="FA50" s="1">
        <v>1</v>
      </c>
      <c r="FB50" s="1">
        <v>1</v>
      </c>
      <c r="FC50" s="1">
        <v>1</v>
      </c>
      <c r="FD50" s="1">
        <v>1</v>
      </c>
      <c r="FE50" s="1">
        <v>1</v>
      </c>
      <c r="FF50" s="1">
        <v>1</v>
      </c>
      <c r="FG50" s="1">
        <v>1</v>
      </c>
      <c r="FS50" s="1">
        <v>1</v>
      </c>
      <c r="FT50" s="1">
        <v>1</v>
      </c>
      <c r="FU50" s="1">
        <v>1</v>
      </c>
      <c r="FV50" s="1">
        <v>1</v>
      </c>
      <c r="FW50" s="1">
        <v>1</v>
      </c>
      <c r="FX50" s="1">
        <v>1</v>
      </c>
      <c r="FY50" s="1">
        <v>1</v>
      </c>
      <c r="FZ50" s="1">
        <v>1</v>
      </c>
      <c r="GA50" s="1">
        <v>1</v>
      </c>
      <c r="GB50" s="1">
        <v>1</v>
      </c>
      <c r="GC50" s="1">
        <v>1</v>
      </c>
      <c r="GD50" s="1">
        <v>1</v>
      </c>
      <c r="GE50" s="1">
        <v>1</v>
      </c>
      <c r="GF50" s="1">
        <v>1</v>
      </c>
      <c r="GG50" s="1">
        <v>1</v>
      </c>
      <c r="GH50" s="1">
        <v>1</v>
      </c>
      <c r="GI50" s="1">
        <v>1</v>
      </c>
      <c r="GJ50" s="1">
        <v>1</v>
      </c>
    </row>
    <row r="51" spans="1:192" x14ac:dyDescent="0.25">
      <c r="A51" t="s">
        <v>130</v>
      </c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"/>
      <c r="BY51" s="2"/>
      <c r="BZ51" s="2"/>
      <c r="CA51" s="2"/>
      <c r="CB51" s="2"/>
      <c r="CC51" s="2"/>
      <c r="CD51" s="2">
        <v>1</v>
      </c>
      <c r="CE51" s="2">
        <v>1</v>
      </c>
      <c r="CF51" s="2">
        <v>1</v>
      </c>
      <c r="CG51" s="2">
        <v>1</v>
      </c>
      <c r="CH51" s="32">
        <v>1</v>
      </c>
      <c r="CI51" s="1">
        <v>1</v>
      </c>
      <c r="CJ51" s="1">
        <v>1</v>
      </c>
      <c r="CO51" s="1">
        <v>1</v>
      </c>
      <c r="CP51" s="1">
        <v>1</v>
      </c>
      <c r="CQ51" s="1">
        <v>1</v>
      </c>
      <c r="CR51" s="1">
        <v>1</v>
      </c>
      <c r="CS51" s="1">
        <v>1</v>
      </c>
      <c r="CT51" s="1">
        <v>1</v>
      </c>
      <c r="CU51" s="1">
        <v>1</v>
      </c>
      <c r="CV51" s="1">
        <v>1</v>
      </c>
      <c r="DW51" s="1">
        <v>1</v>
      </c>
      <c r="EI51" s="1">
        <v>1</v>
      </c>
      <c r="FH51" s="1">
        <v>3</v>
      </c>
    </row>
    <row r="52" spans="1:192" x14ac:dyDescent="0.25">
      <c r="A52" t="s">
        <v>131</v>
      </c>
      <c r="B52">
        <v>1</v>
      </c>
      <c r="C52">
        <v>1</v>
      </c>
      <c r="D52">
        <v>1</v>
      </c>
      <c r="E52">
        <v>1</v>
      </c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>
        <v>1</v>
      </c>
      <c r="U52">
        <v>4</v>
      </c>
      <c r="V52">
        <v>2</v>
      </c>
      <c r="W52">
        <v>2</v>
      </c>
      <c r="X52"/>
      <c r="Y52"/>
      <c r="Z52">
        <v>1</v>
      </c>
      <c r="AA52"/>
      <c r="AB52">
        <v>1</v>
      </c>
      <c r="AC52">
        <v>2</v>
      </c>
      <c r="AD52">
        <v>2</v>
      </c>
      <c r="AE52">
        <v>2</v>
      </c>
      <c r="AF52">
        <v>2</v>
      </c>
      <c r="AG52">
        <v>2</v>
      </c>
      <c r="AH52">
        <v>2</v>
      </c>
      <c r="AI52">
        <v>1</v>
      </c>
      <c r="AJ52">
        <v>1</v>
      </c>
      <c r="AK52">
        <v>2</v>
      </c>
      <c r="AL52" s="19">
        <v>2</v>
      </c>
      <c r="AM52" s="19">
        <v>1</v>
      </c>
      <c r="AN52" s="19">
        <v>1</v>
      </c>
      <c r="AO52" s="19">
        <v>1</v>
      </c>
      <c r="AP52" s="19"/>
      <c r="AQ52" s="19"/>
      <c r="AR52" s="19">
        <v>1</v>
      </c>
      <c r="AS52" s="19">
        <v>1</v>
      </c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>
        <v>1</v>
      </c>
      <c r="BL52" s="19">
        <v>1</v>
      </c>
      <c r="BM52" s="27">
        <v>1</v>
      </c>
      <c r="BN52" s="27">
        <v>1</v>
      </c>
      <c r="BO52" s="27">
        <v>1</v>
      </c>
      <c r="BP52" s="27">
        <v>1</v>
      </c>
      <c r="BQ52" s="27">
        <v>1</v>
      </c>
      <c r="BR52" s="27"/>
      <c r="BS52" s="47">
        <v>1</v>
      </c>
      <c r="BT52" s="47"/>
      <c r="BU52" s="47">
        <v>1</v>
      </c>
      <c r="BV52" s="47"/>
      <c r="BW52" s="47"/>
      <c r="BX52" s="12"/>
      <c r="BY52" s="12"/>
      <c r="BZ52" s="12"/>
      <c r="CA52" s="12"/>
      <c r="CB52" s="12"/>
      <c r="CC52" s="12"/>
      <c r="CD52" s="12"/>
      <c r="CE52" s="12"/>
      <c r="CF52" s="12"/>
      <c r="CG52" s="12">
        <v>1</v>
      </c>
      <c r="CH52" s="32">
        <v>1</v>
      </c>
      <c r="CI52" s="1">
        <v>1</v>
      </c>
      <c r="CJ52" s="1">
        <v>1</v>
      </c>
      <c r="CM52" s="1">
        <v>1</v>
      </c>
      <c r="CN52" s="1">
        <v>1</v>
      </c>
      <c r="CO52" s="1">
        <v>1</v>
      </c>
      <c r="CP52" s="1">
        <v>1</v>
      </c>
      <c r="CQ52" s="1">
        <v>1</v>
      </c>
      <c r="CR52" s="1">
        <v>1</v>
      </c>
      <c r="CS52" s="1">
        <v>1</v>
      </c>
      <c r="CT52" s="1">
        <v>1</v>
      </c>
      <c r="CU52" s="1">
        <v>1</v>
      </c>
      <c r="CV52" s="1">
        <v>2</v>
      </c>
      <c r="CW52" s="1">
        <v>2</v>
      </c>
      <c r="CX52" s="1">
        <v>2</v>
      </c>
      <c r="CY52" s="1">
        <v>2</v>
      </c>
      <c r="DF52" s="1">
        <v>1</v>
      </c>
      <c r="DG52" s="1">
        <v>5</v>
      </c>
      <c r="DH52" s="1">
        <v>4</v>
      </c>
      <c r="DI52" s="1">
        <v>4</v>
      </c>
      <c r="DJ52" s="1">
        <v>3</v>
      </c>
      <c r="DK52" s="1">
        <v>3</v>
      </c>
      <c r="DL52" s="1">
        <v>2</v>
      </c>
      <c r="DM52" s="1">
        <v>2</v>
      </c>
      <c r="DN52" s="1">
        <v>1</v>
      </c>
      <c r="DO52" s="1">
        <v>1</v>
      </c>
      <c r="DP52" s="1">
        <v>1</v>
      </c>
      <c r="DQ52" s="1">
        <v>1</v>
      </c>
      <c r="DR52" s="1">
        <v>1</v>
      </c>
      <c r="DS52" s="1">
        <v>2</v>
      </c>
      <c r="DT52" s="1">
        <v>1</v>
      </c>
      <c r="DU52" s="1">
        <v>2</v>
      </c>
      <c r="DV52" s="1">
        <v>2</v>
      </c>
      <c r="DW52" s="1">
        <v>2</v>
      </c>
      <c r="DX52" s="1">
        <v>2</v>
      </c>
      <c r="DY52" s="1">
        <v>2</v>
      </c>
      <c r="DZ52" s="1">
        <v>1</v>
      </c>
      <c r="EA52" s="1">
        <v>3</v>
      </c>
      <c r="EB52" s="1">
        <v>2</v>
      </c>
      <c r="EC52" s="1">
        <v>2</v>
      </c>
      <c r="ED52" s="1">
        <v>1</v>
      </c>
      <c r="EF52" s="1">
        <v>1</v>
      </c>
      <c r="EI52" s="1">
        <v>1</v>
      </c>
      <c r="EJ52" s="1">
        <v>1</v>
      </c>
      <c r="EK52" s="1">
        <v>6</v>
      </c>
      <c r="EL52" s="1">
        <v>2</v>
      </c>
      <c r="EM52" s="1">
        <v>8</v>
      </c>
      <c r="EN52" s="1">
        <v>9</v>
      </c>
      <c r="EO52" s="1">
        <v>9</v>
      </c>
      <c r="EP52" s="1">
        <v>6</v>
      </c>
      <c r="EQ52" s="1">
        <v>6</v>
      </c>
      <c r="ER52" s="1">
        <v>7</v>
      </c>
      <c r="ES52" s="1">
        <v>6</v>
      </c>
      <c r="ET52" s="1">
        <v>6</v>
      </c>
      <c r="EU52" s="1">
        <v>5</v>
      </c>
      <c r="EV52" s="1">
        <v>3</v>
      </c>
      <c r="EW52" s="1">
        <v>3</v>
      </c>
      <c r="EX52" s="1">
        <v>3</v>
      </c>
      <c r="EY52" s="1">
        <v>6</v>
      </c>
      <c r="EZ52" s="1">
        <v>5</v>
      </c>
      <c r="FA52" s="1">
        <v>4</v>
      </c>
      <c r="FB52" s="1">
        <v>3</v>
      </c>
      <c r="FC52" s="1">
        <v>3</v>
      </c>
      <c r="FD52" s="1">
        <v>4</v>
      </c>
      <c r="FE52" s="1">
        <v>3</v>
      </c>
      <c r="FF52" s="1">
        <v>3</v>
      </c>
      <c r="FG52" s="1">
        <v>3</v>
      </c>
      <c r="FI52" s="1">
        <v>3</v>
      </c>
      <c r="FJ52" s="1">
        <v>3</v>
      </c>
      <c r="FK52" s="1">
        <v>3</v>
      </c>
      <c r="FL52" s="1">
        <v>2</v>
      </c>
      <c r="FM52" s="1">
        <v>2</v>
      </c>
      <c r="FN52" s="1">
        <v>1</v>
      </c>
      <c r="FO52" s="1">
        <v>1</v>
      </c>
      <c r="FV52" s="1">
        <v>1</v>
      </c>
      <c r="FW52" s="1">
        <v>1</v>
      </c>
      <c r="FX52" s="1">
        <v>2</v>
      </c>
      <c r="FY52" s="1">
        <v>3</v>
      </c>
      <c r="FZ52" s="1">
        <v>3</v>
      </c>
      <c r="GA52" s="1">
        <v>3</v>
      </c>
      <c r="GB52" s="1">
        <v>2</v>
      </c>
      <c r="GC52" s="1">
        <v>2</v>
      </c>
      <c r="GD52" s="1">
        <v>1</v>
      </c>
    </row>
    <row r="53" spans="1:192" x14ac:dyDescent="0.25">
      <c r="A53" t="s">
        <v>193</v>
      </c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32"/>
      <c r="ED53" s="1">
        <v>1</v>
      </c>
      <c r="EE53" s="1">
        <v>1</v>
      </c>
      <c r="EF53" s="1">
        <v>1</v>
      </c>
      <c r="EI53" s="1">
        <v>1</v>
      </c>
      <c r="EJ53" s="1">
        <v>1</v>
      </c>
      <c r="EK53" s="1">
        <v>1</v>
      </c>
      <c r="EL53" s="1">
        <v>1</v>
      </c>
      <c r="EM53" s="1">
        <v>2</v>
      </c>
      <c r="EN53" s="1">
        <v>1</v>
      </c>
      <c r="EO53" s="1">
        <v>1</v>
      </c>
      <c r="EP53" s="1">
        <v>1</v>
      </c>
      <c r="EQ53" s="1">
        <v>1</v>
      </c>
      <c r="ER53" s="1">
        <v>1</v>
      </c>
      <c r="ES53" s="1">
        <v>1</v>
      </c>
      <c r="ET53" s="1">
        <v>1</v>
      </c>
      <c r="EU53" s="1">
        <v>1</v>
      </c>
      <c r="EV53" s="1">
        <v>1</v>
      </c>
      <c r="EW53" s="1">
        <v>1</v>
      </c>
      <c r="EX53" s="1">
        <v>2</v>
      </c>
      <c r="EY53" s="1">
        <v>2</v>
      </c>
      <c r="EZ53" s="1">
        <v>2</v>
      </c>
      <c r="FA53" s="1">
        <v>3</v>
      </c>
      <c r="FB53" s="1">
        <v>1</v>
      </c>
      <c r="FM53" s="1">
        <v>1</v>
      </c>
      <c r="FN53" s="1">
        <v>1</v>
      </c>
      <c r="FS53" s="1">
        <v>1</v>
      </c>
      <c r="GC53" s="1">
        <v>1</v>
      </c>
      <c r="GD53" s="1">
        <v>2</v>
      </c>
      <c r="GG53" s="1">
        <v>1</v>
      </c>
      <c r="GI53" s="1">
        <v>1</v>
      </c>
    </row>
    <row r="54" spans="1:192" ht="15.75" thickBot="1" x14ac:dyDescent="0.3">
      <c r="A54" s="40" t="s">
        <v>136</v>
      </c>
      <c r="B54" s="39">
        <f t="shared" ref="B54:AG54" si="33">SUM(B45:B52)</f>
        <v>1</v>
      </c>
      <c r="C54" s="39">
        <f t="shared" si="33"/>
        <v>1</v>
      </c>
      <c r="D54" s="39">
        <f t="shared" si="33"/>
        <v>1</v>
      </c>
      <c r="E54" s="39">
        <f t="shared" si="33"/>
        <v>1</v>
      </c>
      <c r="F54" s="39">
        <f t="shared" si="33"/>
        <v>5</v>
      </c>
      <c r="G54" s="39">
        <f t="shared" si="33"/>
        <v>7</v>
      </c>
      <c r="H54" s="39">
        <f t="shared" si="33"/>
        <v>8</v>
      </c>
      <c r="I54" s="39">
        <f t="shared" si="33"/>
        <v>8</v>
      </c>
      <c r="J54" s="39">
        <f t="shared" si="33"/>
        <v>8</v>
      </c>
      <c r="K54" s="39">
        <f t="shared" si="33"/>
        <v>1</v>
      </c>
      <c r="L54" s="39">
        <f t="shared" si="33"/>
        <v>1</v>
      </c>
      <c r="M54" s="39">
        <f t="shared" si="33"/>
        <v>1</v>
      </c>
      <c r="N54" s="39">
        <f t="shared" si="33"/>
        <v>1</v>
      </c>
      <c r="O54" s="39">
        <f t="shared" si="33"/>
        <v>2</v>
      </c>
      <c r="P54" s="39">
        <f t="shared" si="33"/>
        <v>2</v>
      </c>
      <c r="Q54" s="39">
        <f t="shared" si="33"/>
        <v>1</v>
      </c>
      <c r="R54" s="39">
        <f t="shared" si="33"/>
        <v>1</v>
      </c>
      <c r="S54" s="39">
        <f t="shared" si="33"/>
        <v>1</v>
      </c>
      <c r="T54" s="39">
        <f t="shared" si="33"/>
        <v>2</v>
      </c>
      <c r="U54" s="39">
        <f t="shared" si="33"/>
        <v>11</v>
      </c>
      <c r="V54" s="39">
        <f t="shared" si="33"/>
        <v>5</v>
      </c>
      <c r="W54" s="39">
        <f t="shared" si="33"/>
        <v>7</v>
      </c>
      <c r="X54" s="39">
        <f t="shared" si="33"/>
        <v>5</v>
      </c>
      <c r="Y54" s="39">
        <f t="shared" si="33"/>
        <v>1</v>
      </c>
      <c r="Z54" s="39">
        <f t="shared" si="33"/>
        <v>2</v>
      </c>
      <c r="AA54" s="39">
        <f t="shared" si="33"/>
        <v>1</v>
      </c>
      <c r="AB54" s="39">
        <f t="shared" si="33"/>
        <v>2</v>
      </c>
      <c r="AC54" s="39">
        <f t="shared" si="33"/>
        <v>2</v>
      </c>
      <c r="AD54" s="39">
        <f t="shared" si="33"/>
        <v>2</v>
      </c>
      <c r="AE54" s="39">
        <f t="shared" si="33"/>
        <v>2</v>
      </c>
      <c r="AF54" s="39">
        <f t="shared" si="33"/>
        <v>2</v>
      </c>
      <c r="AG54" s="39">
        <f t="shared" si="33"/>
        <v>4</v>
      </c>
      <c r="AH54" s="39">
        <f t="shared" ref="AH54:BM54" si="34">SUM(AH45:AH52)</f>
        <v>3</v>
      </c>
      <c r="AI54" s="39">
        <f t="shared" si="34"/>
        <v>2</v>
      </c>
      <c r="AJ54" s="39">
        <f t="shared" si="34"/>
        <v>1</v>
      </c>
      <c r="AK54" s="39">
        <f t="shared" si="34"/>
        <v>2</v>
      </c>
      <c r="AL54" s="35">
        <f t="shared" si="34"/>
        <v>5</v>
      </c>
      <c r="AM54" s="35">
        <f t="shared" si="34"/>
        <v>5</v>
      </c>
      <c r="AN54" s="35">
        <f t="shared" si="34"/>
        <v>2</v>
      </c>
      <c r="AO54" s="35">
        <f t="shared" si="34"/>
        <v>2</v>
      </c>
      <c r="AP54" s="35">
        <f t="shared" si="34"/>
        <v>2</v>
      </c>
      <c r="AQ54" s="35">
        <f t="shared" si="34"/>
        <v>1</v>
      </c>
      <c r="AR54" s="35">
        <f t="shared" si="34"/>
        <v>1</v>
      </c>
      <c r="AS54" s="35">
        <f t="shared" si="34"/>
        <v>1</v>
      </c>
      <c r="AT54" s="35">
        <f t="shared" si="34"/>
        <v>2</v>
      </c>
      <c r="AU54" s="35">
        <f t="shared" si="34"/>
        <v>1</v>
      </c>
      <c r="AV54" s="35">
        <f t="shared" si="34"/>
        <v>1</v>
      </c>
      <c r="AW54" s="35">
        <f t="shared" si="34"/>
        <v>1</v>
      </c>
      <c r="AX54" s="35">
        <f t="shared" si="34"/>
        <v>1</v>
      </c>
      <c r="AY54" s="35">
        <f t="shared" si="34"/>
        <v>2</v>
      </c>
      <c r="AZ54" s="35">
        <f t="shared" si="34"/>
        <v>1</v>
      </c>
      <c r="BA54" s="35">
        <f t="shared" si="34"/>
        <v>2</v>
      </c>
      <c r="BB54" s="35">
        <f t="shared" si="34"/>
        <v>2</v>
      </c>
      <c r="BC54" s="35">
        <f t="shared" si="34"/>
        <v>2</v>
      </c>
      <c r="BD54" s="35">
        <f t="shared" si="34"/>
        <v>2</v>
      </c>
      <c r="BE54" s="35">
        <f t="shared" si="34"/>
        <v>2</v>
      </c>
      <c r="BF54" s="35">
        <f t="shared" si="34"/>
        <v>1</v>
      </c>
      <c r="BG54" s="35">
        <f t="shared" si="34"/>
        <v>2</v>
      </c>
      <c r="BH54" s="35">
        <f t="shared" si="34"/>
        <v>1</v>
      </c>
      <c r="BI54" s="35">
        <f t="shared" si="34"/>
        <v>1</v>
      </c>
      <c r="BJ54" s="35">
        <f t="shared" si="34"/>
        <v>1</v>
      </c>
      <c r="BK54" s="35">
        <f t="shared" si="34"/>
        <v>3</v>
      </c>
      <c r="BL54" s="35">
        <f t="shared" si="34"/>
        <v>4</v>
      </c>
      <c r="BM54" s="35">
        <f t="shared" si="34"/>
        <v>2</v>
      </c>
      <c r="BN54" s="35">
        <f t="shared" ref="BN54:CQ54" si="35">SUM(BN45:BN52)</f>
        <v>2</v>
      </c>
      <c r="BO54" s="35">
        <f t="shared" si="35"/>
        <v>2</v>
      </c>
      <c r="BP54" s="35">
        <f t="shared" si="35"/>
        <v>2</v>
      </c>
      <c r="BQ54" s="35">
        <f t="shared" si="35"/>
        <v>3</v>
      </c>
      <c r="BR54" s="35">
        <f t="shared" si="35"/>
        <v>1</v>
      </c>
      <c r="BS54" s="46">
        <f t="shared" si="35"/>
        <v>1</v>
      </c>
      <c r="BT54" s="46">
        <f t="shared" si="35"/>
        <v>1</v>
      </c>
      <c r="BU54" s="46">
        <f t="shared" si="35"/>
        <v>1</v>
      </c>
      <c r="BV54" s="46">
        <f t="shared" si="35"/>
        <v>4</v>
      </c>
      <c r="BW54" s="46">
        <f t="shared" si="35"/>
        <v>1</v>
      </c>
      <c r="BX54" s="46">
        <f t="shared" si="35"/>
        <v>1</v>
      </c>
      <c r="BY54" s="46">
        <f t="shared" si="35"/>
        <v>1</v>
      </c>
      <c r="BZ54" s="46">
        <f t="shared" si="35"/>
        <v>1</v>
      </c>
      <c r="CA54" s="46">
        <f t="shared" si="35"/>
        <v>1</v>
      </c>
      <c r="CB54" s="46">
        <f t="shared" si="35"/>
        <v>1</v>
      </c>
      <c r="CC54" s="46">
        <f t="shared" si="35"/>
        <v>1</v>
      </c>
      <c r="CD54" s="46">
        <f t="shared" si="35"/>
        <v>2</v>
      </c>
      <c r="CE54" s="46">
        <f t="shared" si="35"/>
        <v>2</v>
      </c>
      <c r="CF54" s="46">
        <f t="shared" si="35"/>
        <v>2</v>
      </c>
      <c r="CG54" s="46">
        <f t="shared" si="35"/>
        <v>3</v>
      </c>
      <c r="CH54" s="43">
        <f t="shared" si="35"/>
        <v>3</v>
      </c>
      <c r="CI54" s="37">
        <f t="shared" si="35"/>
        <v>3</v>
      </c>
      <c r="CJ54" s="37">
        <f t="shared" si="35"/>
        <v>3</v>
      </c>
      <c r="CK54" s="37">
        <f t="shared" si="35"/>
        <v>1</v>
      </c>
      <c r="CL54" s="37">
        <f t="shared" si="35"/>
        <v>1</v>
      </c>
      <c r="CM54" s="37">
        <f t="shared" si="35"/>
        <v>2</v>
      </c>
      <c r="CN54" s="37">
        <f t="shared" si="35"/>
        <v>2</v>
      </c>
      <c r="CO54" s="37">
        <f t="shared" si="35"/>
        <v>3</v>
      </c>
      <c r="CP54" s="37">
        <f t="shared" si="35"/>
        <v>2</v>
      </c>
      <c r="CQ54" s="37">
        <f t="shared" si="35"/>
        <v>2</v>
      </c>
      <c r="CR54" s="37">
        <f t="shared" ref="CR54:CW54" si="36">SUM(CR45:CR52)</f>
        <v>4</v>
      </c>
      <c r="CS54" s="37">
        <f t="shared" si="36"/>
        <v>3</v>
      </c>
      <c r="CT54" s="37">
        <f t="shared" si="36"/>
        <v>3</v>
      </c>
      <c r="CU54" s="37">
        <f t="shared" si="36"/>
        <v>3</v>
      </c>
      <c r="CV54" s="37">
        <f t="shared" si="36"/>
        <v>4</v>
      </c>
      <c r="CW54" s="37">
        <f t="shared" si="36"/>
        <v>3</v>
      </c>
      <c r="CX54" s="37">
        <f>SUM(CX47:CX52)</f>
        <v>3</v>
      </c>
      <c r="CY54" s="37">
        <f>SUM(CY47:CY52)</f>
        <v>3</v>
      </c>
      <c r="CZ54" s="39">
        <f>SUM(CZ47:CZ52)</f>
        <v>1</v>
      </c>
      <c r="DA54" s="39">
        <f>SUM(DA45:DA52)</f>
        <v>1</v>
      </c>
      <c r="DB54" s="39">
        <f>SUM(DB45:DB52)</f>
        <v>2</v>
      </c>
      <c r="DC54" s="39">
        <f>SUM(DC45:DC52)</f>
        <v>2</v>
      </c>
      <c r="DD54" s="39">
        <f>SUM(DD45:DD52)</f>
        <v>2</v>
      </c>
      <c r="DE54" s="39">
        <f>SUM(DE45:DE52)</f>
        <v>2</v>
      </c>
      <c r="DF54" s="38">
        <f t="shared" ref="DF54:DL54" si="37">SUM(DF43:DF52)</f>
        <v>3</v>
      </c>
      <c r="DG54" s="38">
        <f t="shared" si="37"/>
        <v>7</v>
      </c>
      <c r="DH54" s="39">
        <f t="shared" si="37"/>
        <v>6</v>
      </c>
      <c r="DI54" s="39">
        <f t="shared" si="37"/>
        <v>8</v>
      </c>
      <c r="DJ54" s="39">
        <f t="shared" si="37"/>
        <v>6</v>
      </c>
      <c r="DK54" s="39">
        <f t="shared" si="37"/>
        <v>8</v>
      </c>
      <c r="DL54" s="39">
        <f t="shared" si="37"/>
        <v>5</v>
      </c>
      <c r="DM54" s="38">
        <f t="shared" ref="DM54:DR54" si="38">SUM(DM43:DM52)</f>
        <v>5</v>
      </c>
      <c r="DN54" s="38">
        <f t="shared" si="38"/>
        <v>4</v>
      </c>
      <c r="DO54" s="38">
        <f t="shared" si="38"/>
        <v>4</v>
      </c>
      <c r="DP54" s="38">
        <f t="shared" si="38"/>
        <v>4</v>
      </c>
      <c r="DQ54" s="38">
        <f t="shared" si="38"/>
        <v>4</v>
      </c>
      <c r="DR54" s="38">
        <f t="shared" si="38"/>
        <v>5</v>
      </c>
      <c r="DS54" s="38">
        <f t="shared" ref="DS54:DX54" si="39">SUM(DS43:DS52)</f>
        <v>7</v>
      </c>
      <c r="DT54" s="38">
        <f t="shared" si="39"/>
        <v>4</v>
      </c>
      <c r="DU54" s="38">
        <f t="shared" si="39"/>
        <v>6</v>
      </c>
      <c r="DV54" s="38">
        <f t="shared" si="39"/>
        <v>5</v>
      </c>
      <c r="DW54" s="38">
        <f t="shared" si="39"/>
        <v>5</v>
      </c>
      <c r="DX54" s="38">
        <f t="shared" si="39"/>
        <v>3</v>
      </c>
      <c r="DY54" s="38">
        <f>SUM(DY43:DY52)</f>
        <v>3</v>
      </c>
      <c r="DZ54" s="38">
        <f>SUM(DZ44:DZ52)</f>
        <v>2</v>
      </c>
      <c r="EA54" s="38">
        <f>SUM(EA44:EA52)</f>
        <v>4</v>
      </c>
      <c r="EB54" s="39">
        <f>SUM(EB44:EB52)</f>
        <v>4</v>
      </c>
      <c r="EC54" s="39">
        <f>SUM(EC44:EC53)</f>
        <v>4</v>
      </c>
      <c r="ED54" s="39">
        <f t="shared" ref="ED54:EN54" si="40">SUM(ED44:ED53)</f>
        <v>3</v>
      </c>
      <c r="EE54" s="39">
        <f t="shared" si="40"/>
        <v>1</v>
      </c>
      <c r="EF54" s="39">
        <f t="shared" si="40"/>
        <v>4</v>
      </c>
      <c r="EG54" s="39">
        <f t="shared" si="40"/>
        <v>2</v>
      </c>
      <c r="EH54" s="39">
        <f t="shared" si="40"/>
        <v>2</v>
      </c>
      <c r="EI54" s="39">
        <f t="shared" si="40"/>
        <v>6</v>
      </c>
      <c r="EJ54" s="39">
        <f t="shared" si="40"/>
        <v>7</v>
      </c>
      <c r="EK54" s="39">
        <f t="shared" si="40"/>
        <v>17</v>
      </c>
      <c r="EL54" s="39">
        <f t="shared" si="40"/>
        <v>8</v>
      </c>
      <c r="EM54" s="39">
        <f t="shared" si="40"/>
        <v>17</v>
      </c>
      <c r="EN54" s="39">
        <f t="shared" si="40"/>
        <v>16</v>
      </c>
      <c r="EO54" s="38">
        <f>SUM(EO43:EO53)</f>
        <v>17</v>
      </c>
      <c r="EP54" s="38">
        <f>SUM(EP43:EP53)</f>
        <v>12</v>
      </c>
      <c r="EQ54" s="39">
        <f>SUM(EQ43:EQ53)</f>
        <v>12</v>
      </c>
      <c r="ER54" s="39">
        <f>SUM(ER44:ER53)</f>
        <v>11</v>
      </c>
      <c r="ES54" s="39">
        <f>SUM(ES44:ES53)</f>
        <v>10</v>
      </c>
      <c r="ET54" s="39">
        <f>SUM(ET44:ET53)</f>
        <v>10</v>
      </c>
      <c r="EU54" s="39">
        <f>SUM(EU44:EU53)</f>
        <v>11</v>
      </c>
      <c r="EV54" s="38">
        <f t="shared" ref="EV54:FA54" si="41">SUM(EV43:EV53)</f>
        <v>6</v>
      </c>
      <c r="EW54" s="38">
        <f t="shared" si="41"/>
        <v>7</v>
      </c>
      <c r="EX54" s="39">
        <f t="shared" si="41"/>
        <v>8</v>
      </c>
      <c r="EY54" s="39">
        <f t="shared" si="41"/>
        <v>11</v>
      </c>
      <c r="EZ54" s="38">
        <f t="shared" si="41"/>
        <v>14</v>
      </c>
      <c r="FA54" s="38">
        <f t="shared" si="41"/>
        <v>10</v>
      </c>
      <c r="FB54" s="38">
        <f>SUM(FB43:FB53)</f>
        <v>10</v>
      </c>
      <c r="FC54" s="38">
        <f>SUM(FC43:FC53)</f>
        <v>8</v>
      </c>
      <c r="FD54" s="38">
        <f>SUM(FD43:FD53)</f>
        <v>7</v>
      </c>
      <c r="FE54" s="38">
        <f>SUM(FE45:FE53)</f>
        <v>10</v>
      </c>
      <c r="FF54" s="38">
        <f>SUM(FF45:FF53)</f>
        <v>10</v>
      </c>
      <c r="FG54" s="39">
        <f>SUM(FG45:FG53)</f>
        <v>9</v>
      </c>
      <c r="FH54" s="39">
        <f>SUM(FH43:FH53)</f>
        <v>5</v>
      </c>
      <c r="FI54" s="39">
        <f>SUM(FI47:FI53)</f>
        <v>5</v>
      </c>
      <c r="FJ54" s="39">
        <f>SUM(FJ47:FJ53)</f>
        <v>4</v>
      </c>
      <c r="FK54" s="39">
        <f>SUM(FK47:FK53)</f>
        <v>4</v>
      </c>
      <c r="FL54" s="39">
        <f>SUM(FL47:FL53)</f>
        <v>3</v>
      </c>
      <c r="FM54" s="39">
        <f>SUM(FM47:FM53)</f>
        <v>4</v>
      </c>
      <c r="FN54" s="38">
        <f>SUM(FN43:FN53)</f>
        <v>2</v>
      </c>
      <c r="FO54" s="38">
        <f>SUM(FO43:FO53)</f>
        <v>1</v>
      </c>
      <c r="FP54" s="39">
        <v>0</v>
      </c>
      <c r="FQ54" s="39">
        <v>0</v>
      </c>
      <c r="FR54" s="39">
        <v>0</v>
      </c>
      <c r="FS54" s="39">
        <f>SUM(FS43:FS53)</f>
        <v>2</v>
      </c>
      <c r="FT54" s="39">
        <f>SUM(FT43:FT53)</f>
        <v>2</v>
      </c>
      <c r="FU54" s="39">
        <f>SUM(FU43:FU53)</f>
        <v>2</v>
      </c>
      <c r="FV54" s="39">
        <f>SUM(FV50:FV53)</f>
        <v>2</v>
      </c>
      <c r="FW54" s="39">
        <f>SUM(FW50:FW53)</f>
        <v>2</v>
      </c>
      <c r="FX54" s="39">
        <f>SUM(FX50:FX53)</f>
        <v>3</v>
      </c>
      <c r="FY54" s="39">
        <f>SUM(FY50:FY53)</f>
        <v>4</v>
      </c>
      <c r="FZ54" s="38">
        <f t="shared" ref="FZ54:GE54" si="42">SUM(FZ43:FZ53)</f>
        <v>4</v>
      </c>
      <c r="GA54" s="38">
        <f t="shared" si="42"/>
        <v>5</v>
      </c>
      <c r="GB54" s="39">
        <f t="shared" si="42"/>
        <v>4</v>
      </c>
      <c r="GC54" s="39">
        <f t="shared" si="42"/>
        <v>4</v>
      </c>
      <c r="GD54" s="38">
        <f t="shared" si="42"/>
        <v>4</v>
      </c>
      <c r="GE54" s="38">
        <f t="shared" si="42"/>
        <v>3</v>
      </c>
      <c r="GF54" s="38">
        <f>SUM(GF43:GF53)</f>
        <v>3</v>
      </c>
      <c r="GG54" s="38">
        <f>SUM(GG43:GG53)</f>
        <v>4</v>
      </c>
      <c r="GH54" s="38">
        <f>SUM(GH43:GH53)</f>
        <v>2</v>
      </c>
      <c r="GI54" s="38">
        <f>SUM(GI43:GI53)</f>
        <v>3</v>
      </c>
      <c r="GJ54" s="38">
        <f>SUM(GJ43:GJ53)</f>
        <v>4</v>
      </c>
    </row>
    <row r="55" spans="1:192" ht="15.75" thickTop="1" x14ac:dyDescent="0.25">
      <c r="CH55" s="2"/>
    </row>
    <row r="56" spans="1:192" x14ac:dyDescent="0.25">
      <c r="A56" s="15" t="s">
        <v>14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2"/>
      <c r="BN56" s="2"/>
      <c r="BO56" s="2"/>
      <c r="BP56" s="2"/>
      <c r="BQ56" s="2"/>
      <c r="BR56" s="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</row>
    <row r="57" spans="1:192" x14ac:dyDescent="0.25">
      <c r="A57" t="s">
        <v>132</v>
      </c>
      <c r="B57" s="1">
        <v>1</v>
      </c>
      <c r="C57" s="1">
        <v>1</v>
      </c>
      <c r="D57" s="1">
        <v>1</v>
      </c>
      <c r="E57" s="1">
        <v>1</v>
      </c>
      <c r="F57" s="1">
        <v>5</v>
      </c>
      <c r="G57" s="1">
        <v>7</v>
      </c>
      <c r="H57" s="1">
        <v>8</v>
      </c>
      <c r="I57" s="1">
        <v>8</v>
      </c>
      <c r="J57" s="1">
        <v>8</v>
      </c>
      <c r="K57" s="1">
        <v>1</v>
      </c>
      <c r="L57" s="1">
        <v>1</v>
      </c>
      <c r="M57" s="1">
        <v>1</v>
      </c>
      <c r="N57" s="1">
        <v>1</v>
      </c>
      <c r="O57" s="1">
        <v>2</v>
      </c>
      <c r="P57" s="1">
        <v>2</v>
      </c>
      <c r="Q57" s="1">
        <v>1</v>
      </c>
      <c r="R57" s="1">
        <v>1</v>
      </c>
      <c r="S57" s="1">
        <v>1</v>
      </c>
      <c r="T57" s="1">
        <v>2</v>
      </c>
      <c r="U57" s="1">
        <v>11</v>
      </c>
      <c r="V57" s="1">
        <v>5</v>
      </c>
      <c r="W57" s="1">
        <v>7</v>
      </c>
      <c r="X57" s="1">
        <v>5</v>
      </c>
      <c r="Y57" s="1">
        <v>1</v>
      </c>
      <c r="Z57" s="1">
        <v>2</v>
      </c>
      <c r="AA57" s="1">
        <v>1</v>
      </c>
      <c r="AB57" s="1">
        <v>1</v>
      </c>
      <c r="AE57" s="1">
        <v>1</v>
      </c>
      <c r="AF57" s="1">
        <v>1</v>
      </c>
      <c r="AG57" s="1">
        <v>3</v>
      </c>
      <c r="AH57" s="1">
        <v>2</v>
      </c>
      <c r="AI57" s="1">
        <v>2</v>
      </c>
      <c r="AJ57" s="1">
        <v>1</v>
      </c>
      <c r="AK57" s="1">
        <v>2</v>
      </c>
      <c r="AL57" s="1">
        <v>5</v>
      </c>
      <c r="AM57" s="1">
        <v>5</v>
      </c>
      <c r="AN57" s="1">
        <v>2</v>
      </c>
      <c r="AO57" s="1">
        <v>2</v>
      </c>
      <c r="AP57" s="1">
        <v>1</v>
      </c>
      <c r="AR57" s="1">
        <v>1</v>
      </c>
      <c r="AS57" s="1">
        <v>1</v>
      </c>
      <c r="AT57" s="1">
        <v>2</v>
      </c>
      <c r="AU57" s="1">
        <v>1</v>
      </c>
      <c r="AV57" s="1">
        <v>1</v>
      </c>
      <c r="AW57" s="1">
        <v>1</v>
      </c>
      <c r="AX57" s="1">
        <v>1</v>
      </c>
      <c r="AY57" s="1">
        <v>2</v>
      </c>
      <c r="AZ57" s="1">
        <v>1</v>
      </c>
      <c r="BA57" s="1">
        <v>2</v>
      </c>
      <c r="BB57" s="1">
        <v>2</v>
      </c>
      <c r="BC57" s="1">
        <v>2</v>
      </c>
      <c r="BD57" s="1">
        <v>2</v>
      </c>
      <c r="BE57" s="1">
        <v>2</v>
      </c>
      <c r="BF57" s="1">
        <v>1</v>
      </c>
      <c r="BG57" s="1">
        <v>2</v>
      </c>
      <c r="BH57" s="1">
        <v>1</v>
      </c>
      <c r="BI57" s="1">
        <v>1</v>
      </c>
      <c r="BJ57" s="1">
        <v>1</v>
      </c>
      <c r="BK57" s="1">
        <v>2</v>
      </c>
      <c r="BL57" s="1">
        <v>3</v>
      </c>
      <c r="BM57" s="21">
        <v>1</v>
      </c>
      <c r="BN57" s="21">
        <v>1</v>
      </c>
      <c r="BO57" s="21">
        <v>1</v>
      </c>
      <c r="BP57" s="21">
        <v>1</v>
      </c>
      <c r="BQ57" s="21">
        <v>2</v>
      </c>
      <c r="BR57" s="21">
        <v>1</v>
      </c>
      <c r="BS57" s="2"/>
      <c r="BT57" s="2">
        <v>1</v>
      </c>
      <c r="BU57" s="2">
        <v>1</v>
      </c>
      <c r="BV57" s="2">
        <v>3</v>
      </c>
      <c r="BW57" s="2"/>
      <c r="BX57" s="2"/>
      <c r="BY57" s="2">
        <v>1</v>
      </c>
      <c r="BZ57" s="2">
        <v>1</v>
      </c>
      <c r="CA57" s="2">
        <v>1</v>
      </c>
      <c r="CB57" s="2">
        <v>1</v>
      </c>
      <c r="CC57" s="2">
        <v>1</v>
      </c>
      <c r="CD57" s="2">
        <v>2</v>
      </c>
      <c r="CE57" s="2">
        <v>2</v>
      </c>
      <c r="CF57" s="2">
        <v>2</v>
      </c>
      <c r="CG57" s="2">
        <v>3</v>
      </c>
      <c r="CH57" s="50">
        <v>3</v>
      </c>
      <c r="CI57" s="21">
        <v>3</v>
      </c>
      <c r="CJ57" s="21">
        <v>3</v>
      </c>
      <c r="CK57" s="21">
        <v>1</v>
      </c>
      <c r="CL57" s="21">
        <v>1</v>
      </c>
      <c r="CM57" s="21">
        <v>2</v>
      </c>
      <c r="CN57" s="21">
        <v>2</v>
      </c>
      <c r="CO57" s="21">
        <v>3</v>
      </c>
      <c r="CP57" s="21">
        <v>2</v>
      </c>
      <c r="CQ57" s="21">
        <v>2</v>
      </c>
      <c r="CR57" s="51">
        <v>3</v>
      </c>
      <c r="CS57" s="51">
        <v>2</v>
      </c>
      <c r="CT57" s="51">
        <v>2</v>
      </c>
      <c r="CU57" s="51">
        <v>2</v>
      </c>
      <c r="CV57" s="51">
        <v>3</v>
      </c>
      <c r="CW57" s="51">
        <v>2</v>
      </c>
      <c r="CX57" s="1">
        <v>2</v>
      </c>
      <c r="CY57" s="1">
        <v>2</v>
      </c>
      <c r="DF57" s="1">
        <v>1</v>
      </c>
      <c r="DG57" s="1">
        <v>3</v>
      </c>
      <c r="DH57" s="1">
        <v>2</v>
      </c>
      <c r="DI57" s="1">
        <v>4</v>
      </c>
      <c r="DJ57" s="1">
        <v>4</v>
      </c>
      <c r="DK57" s="1">
        <v>5</v>
      </c>
      <c r="DL57" s="1">
        <v>3</v>
      </c>
      <c r="DM57" s="1">
        <v>4</v>
      </c>
      <c r="DN57" s="1">
        <v>3</v>
      </c>
      <c r="DO57" s="1">
        <v>3</v>
      </c>
      <c r="DP57" s="1">
        <v>2</v>
      </c>
      <c r="DQ57" s="1">
        <v>3</v>
      </c>
      <c r="DR57" s="1">
        <v>4</v>
      </c>
      <c r="DS57" s="1">
        <v>5</v>
      </c>
      <c r="DT57" s="1">
        <v>3</v>
      </c>
      <c r="DU57" s="1">
        <v>5</v>
      </c>
      <c r="DV57" s="1">
        <v>4</v>
      </c>
      <c r="DW57" s="1">
        <v>4</v>
      </c>
      <c r="DX57" s="1">
        <v>2</v>
      </c>
      <c r="DY57" s="1">
        <v>2</v>
      </c>
      <c r="DZ57" s="1">
        <v>1</v>
      </c>
      <c r="EA57" s="1">
        <v>2</v>
      </c>
      <c r="EB57" s="1">
        <v>1</v>
      </c>
      <c r="EC57" s="1">
        <v>1</v>
      </c>
      <c r="ED57" s="1">
        <v>1</v>
      </c>
      <c r="EF57" s="1">
        <v>1</v>
      </c>
      <c r="EG57" s="1">
        <v>1</v>
      </c>
      <c r="EH57" s="1">
        <v>1</v>
      </c>
      <c r="EI57" s="1">
        <v>2</v>
      </c>
      <c r="EJ57" s="1">
        <v>2</v>
      </c>
      <c r="EK57" s="1">
        <v>7</v>
      </c>
      <c r="EL57" s="1">
        <v>3</v>
      </c>
      <c r="EM57" s="1">
        <v>10</v>
      </c>
      <c r="EN57" s="1">
        <v>9</v>
      </c>
      <c r="EO57" s="1">
        <v>9</v>
      </c>
      <c r="EP57" s="1">
        <v>7</v>
      </c>
      <c r="EQ57" s="1">
        <v>7</v>
      </c>
      <c r="ER57" s="1">
        <v>8</v>
      </c>
      <c r="ES57" s="1">
        <v>7</v>
      </c>
      <c r="ET57" s="1">
        <v>7</v>
      </c>
      <c r="EU57" s="1">
        <v>7</v>
      </c>
      <c r="EV57" s="1">
        <v>4</v>
      </c>
      <c r="EW57" s="1">
        <v>5</v>
      </c>
      <c r="EX57" s="1">
        <v>5</v>
      </c>
      <c r="EY57" s="1">
        <v>8</v>
      </c>
      <c r="EZ57" s="1">
        <v>9</v>
      </c>
      <c r="FA57" s="1">
        <v>7</v>
      </c>
      <c r="FB57" s="1">
        <v>6</v>
      </c>
      <c r="FC57" s="1">
        <v>5</v>
      </c>
      <c r="FD57" s="1">
        <v>5</v>
      </c>
      <c r="FE57" s="1">
        <v>8</v>
      </c>
      <c r="FF57" s="1">
        <v>8</v>
      </c>
      <c r="FG57" s="1">
        <v>6</v>
      </c>
      <c r="FH57" s="1">
        <v>3</v>
      </c>
      <c r="FI57" s="1">
        <v>3</v>
      </c>
      <c r="FJ57" s="1">
        <v>2</v>
      </c>
      <c r="FK57" s="1">
        <v>2</v>
      </c>
      <c r="FL57" s="1">
        <v>1</v>
      </c>
      <c r="FM57" s="1">
        <v>2</v>
      </c>
      <c r="FN57" s="1">
        <v>2</v>
      </c>
      <c r="FO57" s="1">
        <v>1</v>
      </c>
      <c r="FS57" s="1">
        <v>1</v>
      </c>
      <c r="FT57" s="1">
        <v>1</v>
      </c>
      <c r="FU57" s="1">
        <v>1</v>
      </c>
      <c r="FV57" s="1">
        <v>1</v>
      </c>
      <c r="FW57" s="1">
        <v>1</v>
      </c>
      <c r="FX57" s="1">
        <v>2</v>
      </c>
      <c r="FY57" s="1">
        <v>3</v>
      </c>
      <c r="FZ57" s="1">
        <v>3</v>
      </c>
      <c r="GA57" s="1">
        <v>3</v>
      </c>
      <c r="GB57" s="1">
        <v>2</v>
      </c>
      <c r="GC57" s="1">
        <v>2</v>
      </c>
      <c r="GD57" s="1">
        <v>2</v>
      </c>
      <c r="GF57" s="1">
        <v>1</v>
      </c>
      <c r="GG57" s="1">
        <v>2</v>
      </c>
      <c r="GH57" s="1">
        <v>1</v>
      </c>
      <c r="GI57" s="1">
        <v>1</v>
      </c>
      <c r="GJ57" s="1">
        <v>1</v>
      </c>
    </row>
    <row r="58" spans="1:192" x14ac:dyDescent="0.25">
      <c r="A58" t="s">
        <v>133</v>
      </c>
      <c r="AC58" s="1">
        <v>2</v>
      </c>
      <c r="AD58" s="1">
        <v>2</v>
      </c>
      <c r="AE58" s="1">
        <v>1</v>
      </c>
      <c r="AF58" s="1">
        <v>1</v>
      </c>
      <c r="AG58" s="1">
        <v>1</v>
      </c>
      <c r="AH58" s="1">
        <v>1</v>
      </c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2"/>
      <c r="CI58" s="2"/>
      <c r="CJ58" s="2"/>
      <c r="CK58" s="2"/>
      <c r="CL58" s="2"/>
      <c r="CM58" s="2"/>
      <c r="CN58" s="2"/>
      <c r="CO58" s="2"/>
      <c r="CP58" s="2"/>
      <c r="CQ58" s="2"/>
      <c r="CR58" s="1">
        <v>1</v>
      </c>
      <c r="CS58" s="1">
        <v>1</v>
      </c>
      <c r="CT58" s="1">
        <v>1</v>
      </c>
      <c r="CU58" s="1">
        <v>1</v>
      </c>
      <c r="CV58" s="1">
        <v>1</v>
      </c>
      <c r="CW58" s="1">
        <v>1</v>
      </c>
      <c r="CX58" s="1">
        <v>1</v>
      </c>
      <c r="CY58" s="1">
        <v>1</v>
      </c>
      <c r="CZ58" s="1">
        <v>1</v>
      </c>
      <c r="DA58" s="1">
        <v>1</v>
      </c>
      <c r="DB58" s="1">
        <v>1</v>
      </c>
      <c r="DC58" s="1">
        <v>1</v>
      </c>
      <c r="DD58" s="1">
        <v>1</v>
      </c>
      <c r="DE58" s="1">
        <v>1</v>
      </c>
      <c r="DF58" s="1">
        <v>1</v>
      </c>
      <c r="DG58" s="1">
        <v>1</v>
      </c>
      <c r="DH58" s="1">
        <v>1</v>
      </c>
      <c r="DI58" s="1">
        <v>1</v>
      </c>
      <c r="DJ58" s="1">
        <v>1</v>
      </c>
      <c r="DK58" s="1">
        <v>2</v>
      </c>
      <c r="DL58" s="1">
        <v>1</v>
      </c>
      <c r="DM58" s="1">
        <v>1</v>
      </c>
      <c r="DN58" s="1">
        <v>1</v>
      </c>
      <c r="DO58" s="1">
        <v>1</v>
      </c>
      <c r="DP58" s="1">
        <v>1</v>
      </c>
      <c r="EF58" s="1">
        <v>1</v>
      </c>
      <c r="EI58" s="1">
        <v>2</v>
      </c>
      <c r="EJ58" s="1">
        <v>2</v>
      </c>
      <c r="EK58" s="1">
        <v>4</v>
      </c>
      <c r="EL58" s="1">
        <v>3</v>
      </c>
      <c r="EM58" s="1">
        <v>4</v>
      </c>
      <c r="EN58" s="1">
        <v>4</v>
      </c>
      <c r="EO58" s="1">
        <v>4</v>
      </c>
      <c r="EP58" s="1">
        <v>3</v>
      </c>
      <c r="EQ58" s="1">
        <v>3</v>
      </c>
      <c r="ER58" s="1">
        <v>2</v>
      </c>
      <c r="ES58" s="1">
        <v>2</v>
      </c>
      <c r="ET58" s="1">
        <v>2</v>
      </c>
      <c r="EU58" s="1">
        <v>2</v>
      </c>
      <c r="EV58" s="1">
        <v>2</v>
      </c>
      <c r="EW58" s="1">
        <v>2</v>
      </c>
      <c r="EX58" s="1">
        <v>2</v>
      </c>
      <c r="EY58" s="1">
        <v>2</v>
      </c>
      <c r="EZ58" s="1">
        <v>3</v>
      </c>
      <c r="FA58" s="1">
        <v>2</v>
      </c>
      <c r="FB58" s="1">
        <v>2</v>
      </c>
      <c r="FC58" s="1">
        <v>1</v>
      </c>
      <c r="FD58" s="1">
        <v>1</v>
      </c>
      <c r="FE58" s="1">
        <v>1</v>
      </c>
      <c r="FF58" s="1">
        <v>1</v>
      </c>
      <c r="FG58" s="1">
        <v>2</v>
      </c>
      <c r="FH58" s="1">
        <v>1</v>
      </c>
      <c r="FI58" s="1">
        <v>1</v>
      </c>
      <c r="FJ58" s="1">
        <v>1</v>
      </c>
      <c r="FK58" s="1">
        <v>1</v>
      </c>
      <c r="FL58" s="1">
        <v>1</v>
      </c>
      <c r="FM58" s="1">
        <v>1</v>
      </c>
      <c r="FS58" s="1">
        <v>1</v>
      </c>
      <c r="FT58" s="1">
        <v>1</v>
      </c>
      <c r="FU58" s="1">
        <v>1</v>
      </c>
      <c r="FV58" s="1">
        <v>1</v>
      </c>
      <c r="FW58" s="1">
        <v>1</v>
      </c>
      <c r="FX58" s="1">
        <v>1</v>
      </c>
      <c r="FY58" s="1">
        <v>1</v>
      </c>
      <c r="FZ58" s="1">
        <v>1</v>
      </c>
      <c r="GA58" s="1">
        <v>1</v>
      </c>
      <c r="GB58" s="1">
        <v>1</v>
      </c>
      <c r="GC58" s="1">
        <v>1</v>
      </c>
      <c r="GD58" s="1">
        <v>1</v>
      </c>
      <c r="GE58" s="1">
        <v>1</v>
      </c>
      <c r="GF58" s="1">
        <v>1</v>
      </c>
      <c r="GG58" s="1">
        <v>1</v>
      </c>
      <c r="GH58" s="1">
        <v>1</v>
      </c>
      <c r="GI58" s="1">
        <v>1</v>
      </c>
      <c r="GJ58" s="1">
        <v>1</v>
      </c>
    </row>
    <row r="59" spans="1:192" x14ac:dyDescent="0.25">
      <c r="A59" t="s">
        <v>134</v>
      </c>
      <c r="BK59" s="1">
        <v>1</v>
      </c>
      <c r="BL59" s="1">
        <v>1</v>
      </c>
      <c r="BM59" s="2">
        <v>1</v>
      </c>
      <c r="BN59" s="2">
        <v>1</v>
      </c>
      <c r="BO59" s="2">
        <v>1</v>
      </c>
      <c r="BP59" s="2">
        <v>1</v>
      </c>
      <c r="BQ59" s="2">
        <v>1</v>
      </c>
      <c r="BR59" s="2"/>
      <c r="BS59" s="2">
        <v>1</v>
      </c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2"/>
      <c r="CI59" s="2"/>
      <c r="CJ59" s="2"/>
      <c r="CK59" s="2"/>
      <c r="CL59" s="2"/>
      <c r="CM59" s="2"/>
      <c r="CN59" s="2"/>
      <c r="CO59" s="2"/>
      <c r="CP59" s="2"/>
      <c r="CQ59" s="2"/>
      <c r="DG59" s="1">
        <v>1</v>
      </c>
      <c r="DH59" s="1">
        <v>1</v>
      </c>
      <c r="DI59" s="1">
        <v>1</v>
      </c>
      <c r="DS59" s="1">
        <v>1</v>
      </c>
      <c r="EB59" s="1">
        <v>1</v>
      </c>
      <c r="EC59" s="1">
        <v>1</v>
      </c>
      <c r="EI59" s="1">
        <v>1</v>
      </c>
      <c r="EJ59" s="1">
        <v>2</v>
      </c>
      <c r="EK59" s="1">
        <v>3</v>
      </c>
      <c r="EL59" s="1">
        <v>1</v>
      </c>
      <c r="EM59" s="1">
        <v>1</v>
      </c>
      <c r="EN59" s="1">
        <v>2</v>
      </c>
      <c r="EO59" s="1">
        <v>2</v>
      </c>
      <c r="EP59" s="1">
        <v>1</v>
      </c>
      <c r="EQ59" s="1">
        <v>1</v>
      </c>
      <c r="ER59" s="1">
        <v>1</v>
      </c>
      <c r="ES59" s="1">
        <v>1</v>
      </c>
      <c r="ET59" s="1">
        <v>1</v>
      </c>
      <c r="EU59" s="1">
        <v>1</v>
      </c>
    </row>
    <row r="60" spans="1:192" x14ac:dyDescent="0.25">
      <c r="A60" t="s">
        <v>135</v>
      </c>
      <c r="AB60" s="1">
        <v>1</v>
      </c>
      <c r="AP60" s="1">
        <v>1</v>
      </c>
      <c r="AQ60" s="1">
        <v>1</v>
      </c>
      <c r="BM60" s="2"/>
      <c r="BN60" s="2"/>
      <c r="BO60" s="2"/>
      <c r="BP60" s="2"/>
      <c r="BQ60" s="2"/>
      <c r="BR60" s="2"/>
      <c r="BS60" s="2"/>
      <c r="BT60" s="2"/>
      <c r="BU60" s="2"/>
      <c r="BV60" s="2">
        <v>1</v>
      </c>
      <c r="BW60" s="2">
        <v>1</v>
      </c>
      <c r="BX60" s="2">
        <v>1</v>
      </c>
      <c r="BY60" s="2"/>
      <c r="BZ60" s="2"/>
      <c r="CA60" s="2"/>
      <c r="CB60" s="2"/>
      <c r="CC60" s="2"/>
      <c r="CD60" s="2"/>
      <c r="CE60" s="2"/>
      <c r="CF60" s="2"/>
      <c r="CG60" s="2"/>
      <c r="CH60" s="22"/>
      <c r="CI60" s="2"/>
      <c r="CJ60" s="2"/>
      <c r="CK60" s="2"/>
      <c r="CL60" s="2"/>
      <c r="CM60" s="2"/>
      <c r="CN60" s="2"/>
      <c r="CO60" s="2"/>
      <c r="CP60" s="2"/>
      <c r="CQ60" s="2"/>
      <c r="DB60" s="1">
        <v>1</v>
      </c>
      <c r="DC60" s="1">
        <v>1</v>
      </c>
      <c r="DD60" s="1">
        <v>1</v>
      </c>
      <c r="DE60" s="1">
        <v>1</v>
      </c>
      <c r="DF60" s="1">
        <v>1</v>
      </c>
      <c r="DG60" s="1">
        <v>2</v>
      </c>
      <c r="DH60" s="1">
        <v>2</v>
      </c>
      <c r="DI60" s="1">
        <v>2</v>
      </c>
      <c r="DJ60" s="1">
        <v>1</v>
      </c>
      <c r="DK60" s="1">
        <v>1</v>
      </c>
      <c r="DL60" s="1">
        <v>1</v>
      </c>
      <c r="DP60" s="1">
        <v>1</v>
      </c>
      <c r="DQ60" s="1">
        <v>1</v>
      </c>
      <c r="DR60" s="1">
        <v>1</v>
      </c>
      <c r="DS60" s="1">
        <v>1</v>
      </c>
      <c r="DT60" s="1">
        <v>1</v>
      </c>
      <c r="DU60" s="1">
        <v>1</v>
      </c>
      <c r="DV60" s="1">
        <v>1</v>
      </c>
      <c r="DW60" s="1">
        <v>1</v>
      </c>
      <c r="DX60" s="1">
        <v>1</v>
      </c>
      <c r="DY60" s="1">
        <v>1</v>
      </c>
      <c r="DZ60" s="1">
        <v>1</v>
      </c>
      <c r="EA60" s="1">
        <v>1</v>
      </c>
      <c r="EB60" s="1">
        <v>1</v>
      </c>
      <c r="EC60" s="1">
        <v>1</v>
      </c>
      <c r="ED60" s="1">
        <v>2</v>
      </c>
      <c r="EE60" s="1">
        <v>1</v>
      </c>
      <c r="EF60" s="1">
        <v>2</v>
      </c>
      <c r="EG60" s="1">
        <v>1</v>
      </c>
      <c r="EH60" s="1">
        <v>1</v>
      </c>
      <c r="EI60" s="1">
        <v>1</v>
      </c>
      <c r="EJ60" s="1">
        <v>1</v>
      </c>
      <c r="EK60" s="1">
        <v>1</v>
      </c>
      <c r="EM60" s="1">
        <v>1</v>
      </c>
      <c r="EZ60" s="1">
        <v>1</v>
      </c>
      <c r="FB60" s="1">
        <v>1</v>
      </c>
      <c r="FC60" s="1">
        <v>1</v>
      </c>
      <c r="FD60" s="1">
        <v>1</v>
      </c>
      <c r="FE60" s="1">
        <v>1</v>
      </c>
      <c r="FF60" s="1">
        <v>1</v>
      </c>
      <c r="FG60" s="1">
        <v>1</v>
      </c>
      <c r="FH60" s="1">
        <v>1</v>
      </c>
      <c r="FI60" s="1">
        <v>1</v>
      </c>
      <c r="FJ60" s="1">
        <v>1</v>
      </c>
      <c r="FK60" s="1">
        <v>1</v>
      </c>
      <c r="FL60" s="1">
        <v>1</v>
      </c>
      <c r="FM60" s="1">
        <v>1</v>
      </c>
      <c r="GA60" s="1">
        <v>1</v>
      </c>
      <c r="GB60" s="1">
        <v>1</v>
      </c>
      <c r="GC60" s="1">
        <v>1</v>
      </c>
      <c r="GD60" s="1">
        <v>1</v>
      </c>
      <c r="GE60" s="1">
        <v>1</v>
      </c>
      <c r="GF60" s="1">
        <v>1</v>
      </c>
      <c r="GG60" s="1">
        <v>1</v>
      </c>
      <c r="GI60" s="1">
        <v>1</v>
      </c>
      <c r="GJ60" s="1">
        <v>1</v>
      </c>
    </row>
    <row r="61" spans="1:192" x14ac:dyDescent="0.25">
      <c r="A61" t="s">
        <v>191</v>
      </c>
      <c r="BM61" s="2"/>
      <c r="BN61" s="2"/>
      <c r="BO61" s="2"/>
      <c r="BP61" s="2"/>
      <c r="BQ61" s="2"/>
      <c r="BR61" s="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68"/>
      <c r="CI61" s="2"/>
      <c r="CJ61" s="2"/>
      <c r="CK61" s="2"/>
      <c r="CL61" s="2"/>
      <c r="CM61" s="2"/>
      <c r="CN61" s="2"/>
      <c r="CO61" s="2"/>
      <c r="CP61" s="2"/>
      <c r="CQ61" s="2"/>
      <c r="EA61" s="1">
        <v>1</v>
      </c>
      <c r="EB61" s="1">
        <v>1</v>
      </c>
      <c r="EC61" s="1">
        <v>1</v>
      </c>
      <c r="EK61" s="1">
        <v>2</v>
      </c>
      <c r="EL61" s="1">
        <v>1</v>
      </c>
      <c r="EM61" s="1">
        <v>1</v>
      </c>
      <c r="EN61" s="1">
        <v>1</v>
      </c>
      <c r="EO61" s="1">
        <v>2</v>
      </c>
      <c r="EP61" s="1">
        <v>1</v>
      </c>
      <c r="EQ61" s="1">
        <v>1</v>
      </c>
      <c r="EU61" s="1">
        <v>1</v>
      </c>
      <c r="EX61" s="1">
        <v>1</v>
      </c>
      <c r="EY61" s="1">
        <v>1</v>
      </c>
      <c r="EZ61" s="1">
        <v>1</v>
      </c>
      <c r="FA61" s="1">
        <v>1</v>
      </c>
      <c r="FB61" s="1">
        <v>1</v>
      </c>
      <c r="FC61" s="1">
        <v>1</v>
      </c>
      <c r="GE61" s="1">
        <v>1</v>
      </c>
      <c r="GJ61" s="1">
        <v>1</v>
      </c>
    </row>
    <row r="62" spans="1:192" ht="15.75" thickBot="1" x14ac:dyDescent="0.3">
      <c r="A62" s="40" t="s">
        <v>136</v>
      </c>
      <c r="B62" s="39">
        <f t="shared" ref="B62:AG62" si="43">SUM(B57:B60)</f>
        <v>1</v>
      </c>
      <c r="C62" s="39">
        <f t="shared" si="43"/>
        <v>1</v>
      </c>
      <c r="D62" s="39">
        <f t="shared" si="43"/>
        <v>1</v>
      </c>
      <c r="E62" s="39">
        <f t="shared" si="43"/>
        <v>1</v>
      </c>
      <c r="F62" s="39">
        <f t="shared" si="43"/>
        <v>5</v>
      </c>
      <c r="G62" s="39">
        <f t="shared" si="43"/>
        <v>7</v>
      </c>
      <c r="H62" s="39">
        <f t="shared" si="43"/>
        <v>8</v>
      </c>
      <c r="I62" s="39">
        <f t="shared" si="43"/>
        <v>8</v>
      </c>
      <c r="J62" s="39">
        <f t="shared" si="43"/>
        <v>8</v>
      </c>
      <c r="K62" s="39">
        <f t="shared" si="43"/>
        <v>1</v>
      </c>
      <c r="L62" s="39">
        <f t="shared" si="43"/>
        <v>1</v>
      </c>
      <c r="M62" s="39">
        <f t="shared" si="43"/>
        <v>1</v>
      </c>
      <c r="N62" s="39">
        <f t="shared" si="43"/>
        <v>1</v>
      </c>
      <c r="O62" s="39">
        <f t="shared" si="43"/>
        <v>2</v>
      </c>
      <c r="P62" s="39">
        <f t="shared" si="43"/>
        <v>2</v>
      </c>
      <c r="Q62" s="39">
        <f t="shared" si="43"/>
        <v>1</v>
      </c>
      <c r="R62" s="39">
        <f t="shared" si="43"/>
        <v>1</v>
      </c>
      <c r="S62" s="39">
        <f t="shared" si="43"/>
        <v>1</v>
      </c>
      <c r="T62" s="39">
        <f t="shared" si="43"/>
        <v>2</v>
      </c>
      <c r="U62" s="39">
        <f t="shared" si="43"/>
        <v>11</v>
      </c>
      <c r="V62" s="39">
        <f t="shared" si="43"/>
        <v>5</v>
      </c>
      <c r="W62" s="39">
        <f t="shared" si="43"/>
        <v>7</v>
      </c>
      <c r="X62" s="39">
        <f t="shared" si="43"/>
        <v>5</v>
      </c>
      <c r="Y62" s="39">
        <f t="shared" si="43"/>
        <v>1</v>
      </c>
      <c r="Z62" s="39">
        <f t="shared" si="43"/>
        <v>2</v>
      </c>
      <c r="AA62" s="39">
        <f t="shared" si="43"/>
        <v>1</v>
      </c>
      <c r="AB62" s="39">
        <f t="shared" si="43"/>
        <v>2</v>
      </c>
      <c r="AC62" s="39">
        <f t="shared" si="43"/>
        <v>2</v>
      </c>
      <c r="AD62" s="39">
        <f t="shared" si="43"/>
        <v>2</v>
      </c>
      <c r="AE62" s="39">
        <f t="shared" si="43"/>
        <v>2</v>
      </c>
      <c r="AF62" s="39">
        <f t="shared" si="43"/>
        <v>2</v>
      </c>
      <c r="AG62" s="39">
        <f t="shared" si="43"/>
        <v>4</v>
      </c>
      <c r="AH62" s="39">
        <f t="shared" ref="AH62:BM62" si="44">SUM(AH57:AH60)</f>
        <v>3</v>
      </c>
      <c r="AI62" s="39">
        <f t="shared" si="44"/>
        <v>2</v>
      </c>
      <c r="AJ62" s="39">
        <f t="shared" si="44"/>
        <v>1</v>
      </c>
      <c r="AK62" s="39">
        <f t="shared" si="44"/>
        <v>2</v>
      </c>
      <c r="AL62" s="39">
        <f t="shared" si="44"/>
        <v>5</v>
      </c>
      <c r="AM62" s="39">
        <f t="shared" si="44"/>
        <v>5</v>
      </c>
      <c r="AN62" s="39">
        <f t="shared" si="44"/>
        <v>2</v>
      </c>
      <c r="AO62" s="39">
        <f t="shared" si="44"/>
        <v>2</v>
      </c>
      <c r="AP62" s="39">
        <f t="shared" si="44"/>
        <v>2</v>
      </c>
      <c r="AQ62" s="39">
        <f t="shared" si="44"/>
        <v>1</v>
      </c>
      <c r="AR62" s="39">
        <f t="shared" si="44"/>
        <v>1</v>
      </c>
      <c r="AS62" s="39">
        <f t="shared" si="44"/>
        <v>1</v>
      </c>
      <c r="AT62" s="39">
        <f t="shared" si="44"/>
        <v>2</v>
      </c>
      <c r="AU62" s="39">
        <f t="shared" si="44"/>
        <v>1</v>
      </c>
      <c r="AV62" s="39">
        <f t="shared" si="44"/>
        <v>1</v>
      </c>
      <c r="AW62" s="39">
        <f t="shared" si="44"/>
        <v>1</v>
      </c>
      <c r="AX62" s="39">
        <f t="shared" si="44"/>
        <v>1</v>
      </c>
      <c r="AY62" s="39">
        <f t="shared" si="44"/>
        <v>2</v>
      </c>
      <c r="AZ62" s="39">
        <f t="shared" si="44"/>
        <v>1</v>
      </c>
      <c r="BA62" s="39">
        <f t="shared" si="44"/>
        <v>2</v>
      </c>
      <c r="BB62" s="39">
        <f t="shared" si="44"/>
        <v>2</v>
      </c>
      <c r="BC62" s="39">
        <f t="shared" si="44"/>
        <v>2</v>
      </c>
      <c r="BD62" s="39">
        <f t="shared" si="44"/>
        <v>2</v>
      </c>
      <c r="BE62" s="39">
        <f t="shared" si="44"/>
        <v>2</v>
      </c>
      <c r="BF62" s="39">
        <f t="shared" si="44"/>
        <v>1</v>
      </c>
      <c r="BG62" s="39">
        <f t="shared" si="44"/>
        <v>2</v>
      </c>
      <c r="BH62" s="39">
        <f t="shared" si="44"/>
        <v>1</v>
      </c>
      <c r="BI62" s="39">
        <f t="shared" si="44"/>
        <v>1</v>
      </c>
      <c r="BJ62" s="39">
        <f t="shared" si="44"/>
        <v>1</v>
      </c>
      <c r="BK62" s="39">
        <f t="shared" si="44"/>
        <v>3</v>
      </c>
      <c r="BL62" s="39">
        <f t="shared" si="44"/>
        <v>4</v>
      </c>
      <c r="BM62" s="39">
        <f t="shared" si="44"/>
        <v>2</v>
      </c>
      <c r="BN62" s="39">
        <f t="shared" ref="BN62:CQ62" si="45">SUM(BN57:BN60)</f>
        <v>2</v>
      </c>
      <c r="BO62" s="39">
        <f t="shared" si="45"/>
        <v>2</v>
      </c>
      <c r="BP62" s="39">
        <f t="shared" si="45"/>
        <v>2</v>
      </c>
      <c r="BQ62" s="39">
        <f t="shared" si="45"/>
        <v>3</v>
      </c>
      <c r="BR62" s="39">
        <f t="shared" si="45"/>
        <v>1</v>
      </c>
      <c r="BS62" s="49">
        <f t="shared" si="45"/>
        <v>1</v>
      </c>
      <c r="BT62" s="49">
        <f t="shared" si="45"/>
        <v>1</v>
      </c>
      <c r="BU62" s="49">
        <f t="shared" si="45"/>
        <v>1</v>
      </c>
      <c r="BV62" s="49">
        <f t="shared" si="45"/>
        <v>4</v>
      </c>
      <c r="BW62" s="49">
        <f t="shared" si="45"/>
        <v>1</v>
      </c>
      <c r="BX62" s="49">
        <f t="shared" si="45"/>
        <v>1</v>
      </c>
      <c r="BY62" s="49">
        <f t="shared" si="45"/>
        <v>1</v>
      </c>
      <c r="BZ62" s="49">
        <f t="shared" si="45"/>
        <v>1</v>
      </c>
      <c r="CA62" s="49">
        <f t="shared" si="45"/>
        <v>1</v>
      </c>
      <c r="CB62" s="49">
        <f t="shared" si="45"/>
        <v>1</v>
      </c>
      <c r="CC62" s="49">
        <f t="shared" si="45"/>
        <v>1</v>
      </c>
      <c r="CD62" s="49">
        <f t="shared" si="45"/>
        <v>2</v>
      </c>
      <c r="CE62" s="49">
        <f t="shared" si="45"/>
        <v>2</v>
      </c>
      <c r="CF62" s="49">
        <f t="shared" si="45"/>
        <v>2</v>
      </c>
      <c r="CG62" s="49">
        <f t="shared" si="45"/>
        <v>3</v>
      </c>
      <c r="CH62" s="53">
        <f t="shared" si="45"/>
        <v>3</v>
      </c>
      <c r="CI62" s="38">
        <f t="shared" si="45"/>
        <v>3</v>
      </c>
      <c r="CJ62" s="38">
        <f t="shared" si="45"/>
        <v>3</v>
      </c>
      <c r="CK62" s="38">
        <f t="shared" si="45"/>
        <v>1</v>
      </c>
      <c r="CL62" s="38">
        <f t="shared" si="45"/>
        <v>1</v>
      </c>
      <c r="CM62" s="38">
        <f t="shared" si="45"/>
        <v>2</v>
      </c>
      <c r="CN62" s="38">
        <f t="shared" si="45"/>
        <v>2</v>
      </c>
      <c r="CO62" s="38">
        <f t="shared" si="45"/>
        <v>3</v>
      </c>
      <c r="CP62" s="38">
        <f t="shared" si="45"/>
        <v>2</v>
      </c>
      <c r="CQ62" s="38">
        <f t="shared" si="45"/>
        <v>2</v>
      </c>
      <c r="CR62" s="38">
        <f t="shared" ref="CR62:CW62" si="46">SUM(CR57:CR60)</f>
        <v>4</v>
      </c>
      <c r="CS62" s="38">
        <f t="shared" si="46"/>
        <v>3</v>
      </c>
      <c r="CT62" s="38">
        <f t="shared" si="46"/>
        <v>3</v>
      </c>
      <c r="CU62" s="38">
        <f t="shared" si="46"/>
        <v>3</v>
      </c>
      <c r="CV62" s="38">
        <f t="shared" si="46"/>
        <v>4</v>
      </c>
      <c r="CW62" s="38">
        <f t="shared" si="46"/>
        <v>3</v>
      </c>
      <c r="CX62" s="38">
        <f>SUM(CX57:CX60)</f>
        <v>3</v>
      </c>
      <c r="CY62" s="38">
        <f>SUM(CY57:CY60)</f>
        <v>3</v>
      </c>
      <c r="CZ62" s="38">
        <f>SUM(CZ57:CZ60)</f>
        <v>1</v>
      </c>
      <c r="DA62" s="38">
        <f>SUM(DA57:DA60)</f>
        <v>1</v>
      </c>
      <c r="DB62" s="38">
        <f>SUM(DB57:DB60)</f>
        <v>2</v>
      </c>
      <c r="DC62" s="38">
        <f>SUM(DC58:DC60)</f>
        <v>2</v>
      </c>
      <c r="DD62" s="38">
        <f>SUM(DD58:DD60)</f>
        <v>2</v>
      </c>
      <c r="DE62" s="39">
        <f>SUM(DE58:DE60)</f>
        <v>2</v>
      </c>
      <c r="DF62" s="39">
        <f t="shared" ref="DF62:DL62" si="47">SUM(DF57:DF60)</f>
        <v>3</v>
      </c>
      <c r="DG62" s="39">
        <f t="shared" si="47"/>
        <v>7</v>
      </c>
      <c r="DH62" s="39">
        <f t="shared" si="47"/>
        <v>6</v>
      </c>
      <c r="DI62" s="39">
        <f t="shared" si="47"/>
        <v>8</v>
      </c>
      <c r="DJ62" s="39">
        <f t="shared" si="47"/>
        <v>6</v>
      </c>
      <c r="DK62" s="39">
        <f t="shared" si="47"/>
        <v>8</v>
      </c>
      <c r="DL62" s="39">
        <f t="shared" si="47"/>
        <v>5</v>
      </c>
      <c r="DM62" s="38">
        <f t="shared" ref="DM62:DR62" si="48">SUM(DM57:DM60)</f>
        <v>5</v>
      </c>
      <c r="DN62" s="38">
        <f t="shared" si="48"/>
        <v>4</v>
      </c>
      <c r="DO62" s="38">
        <f t="shared" si="48"/>
        <v>4</v>
      </c>
      <c r="DP62" s="38">
        <f t="shared" si="48"/>
        <v>4</v>
      </c>
      <c r="DQ62" s="38">
        <f t="shared" si="48"/>
        <v>4</v>
      </c>
      <c r="DR62" s="38">
        <f t="shared" si="48"/>
        <v>5</v>
      </c>
      <c r="DS62" s="38">
        <f t="shared" ref="DS62:DX62" si="49">SUM(DS57:DS60)</f>
        <v>7</v>
      </c>
      <c r="DT62" s="38">
        <f t="shared" si="49"/>
        <v>4</v>
      </c>
      <c r="DU62" s="38">
        <f t="shared" si="49"/>
        <v>6</v>
      </c>
      <c r="DV62" s="38">
        <f t="shared" si="49"/>
        <v>5</v>
      </c>
      <c r="DW62" s="38">
        <f t="shared" si="49"/>
        <v>5</v>
      </c>
      <c r="DX62" s="38">
        <f t="shared" si="49"/>
        <v>3</v>
      </c>
      <c r="DY62" s="38">
        <f>SUM(DY57:DY60)</f>
        <v>3</v>
      </c>
      <c r="DZ62" s="38">
        <f t="shared" ref="DZ62:EH62" si="50">SUM(DZ57:DZ61)</f>
        <v>2</v>
      </c>
      <c r="EA62" s="38">
        <f t="shared" si="50"/>
        <v>4</v>
      </c>
      <c r="EB62" s="39">
        <f t="shared" si="50"/>
        <v>4</v>
      </c>
      <c r="EC62" s="39">
        <f t="shared" si="50"/>
        <v>4</v>
      </c>
      <c r="ED62" s="39">
        <f t="shared" si="50"/>
        <v>3</v>
      </c>
      <c r="EE62" s="39">
        <f t="shared" si="50"/>
        <v>1</v>
      </c>
      <c r="EF62" s="39">
        <f t="shared" si="50"/>
        <v>4</v>
      </c>
      <c r="EG62" s="39">
        <f t="shared" si="50"/>
        <v>2</v>
      </c>
      <c r="EH62" s="39">
        <f t="shared" si="50"/>
        <v>2</v>
      </c>
      <c r="EI62" s="38">
        <f t="shared" ref="EI62:EN62" si="51">SUM(EI57:EI61)</f>
        <v>6</v>
      </c>
      <c r="EJ62" s="38">
        <f t="shared" si="51"/>
        <v>7</v>
      </c>
      <c r="EK62" s="38">
        <f t="shared" si="51"/>
        <v>17</v>
      </c>
      <c r="EL62" s="38">
        <f t="shared" si="51"/>
        <v>8</v>
      </c>
      <c r="EM62" s="38">
        <f t="shared" si="51"/>
        <v>17</v>
      </c>
      <c r="EN62" s="38">
        <f t="shared" si="51"/>
        <v>16</v>
      </c>
      <c r="EO62" s="38">
        <f t="shared" ref="EO62:EU62" si="52">SUM(EO57:EO61)</f>
        <v>17</v>
      </c>
      <c r="EP62" s="38">
        <f t="shared" si="52"/>
        <v>12</v>
      </c>
      <c r="EQ62" s="38">
        <f t="shared" si="52"/>
        <v>12</v>
      </c>
      <c r="ER62" s="38">
        <f t="shared" si="52"/>
        <v>11</v>
      </c>
      <c r="ES62" s="38">
        <f t="shared" si="52"/>
        <v>10</v>
      </c>
      <c r="ET62" s="38">
        <f t="shared" si="52"/>
        <v>10</v>
      </c>
      <c r="EU62" s="38">
        <f t="shared" si="52"/>
        <v>11</v>
      </c>
      <c r="EV62" s="38">
        <f t="shared" ref="EV62:FA62" si="53">SUM(EV57:EV61)</f>
        <v>6</v>
      </c>
      <c r="EW62" s="38">
        <f t="shared" si="53"/>
        <v>7</v>
      </c>
      <c r="EX62" s="38">
        <f t="shared" si="53"/>
        <v>8</v>
      </c>
      <c r="EY62" s="38">
        <f t="shared" si="53"/>
        <v>11</v>
      </c>
      <c r="EZ62" s="38">
        <f t="shared" si="53"/>
        <v>14</v>
      </c>
      <c r="FA62" s="38">
        <f t="shared" si="53"/>
        <v>10</v>
      </c>
      <c r="FB62" s="38">
        <f t="shared" ref="FB62:FG62" si="54">SUM(FB57:FB61)</f>
        <v>10</v>
      </c>
      <c r="FC62" s="38">
        <f t="shared" si="54"/>
        <v>8</v>
      </c>
      <c r="FD62" s="38">
        <f t="shared" si="54"/>
        <v>7</v>
      </c>
      <c r="FE62" s="38">
        <f t="shared" si="54"/>
        <v>10</v>
      </c>
      <c r="FF62" s="38">
        <f t="shared" si="54"/>
        <v>10</v>
      </c>
      <c r="FG62" s="38">
        <f t="shared" si="54"/>
        <v>9</v>
      </c>
      <c r="FH62" s="38">
        <f t="shared" ref="FH62:FM62" si="55">SUM(FH57:FH61)</f>
        <v>5</v>
      </c>
      <c r="FI62" s="38">
        <f t="shared" si="55"/>
        <v>5</v>
      </c>
      <c r="FJ62" s="38">
        <f t="shared" si="55"/>
        <v>4</v>
      </c>
      <c r="FK62" s="38">
        <f t="shared" si="55"/>
        <v>4</v>
      </c>
      <c r="FL62" s="38">
        <f t="shared" si="55"/>
        <v>3</v>
      </c>
      <c r="FM62" s="38">
        <f t="shared" si="55"/>
        <v>4</v>
      </c>
      <c r="FN62" s="38">
        <f>SUM(FN57:FN61)</f>
        <v>2</v>
      </c>
      <c r="FO62" s="38">
        <f>SUM(FO57:FO61)</f>
        <v>1</v>
      </c>
      <c r="FP62" s="39">
        <v>0</v>
      </c>
      <c r="FQ62" s="39">
        <v>0</v>
      </c>
      <c r="FR62" s="39">
        <v>0</v>
      </c>
      <c r="FS62" s="39">
        <f t="shared" ref="FS62:FY62" si="56">SUM(FS57:FS61)</f>
        <v>2</v>
      </c>
      <c r="FT62" s="39">
        <f t="shared" si="56"/>
        <v>2</v>
      </c>
      <c r="FU62" s="39">
        <f t="shared" si="56"/>
        <v>2</v>
      </c>
      <c r="FV62" s="39">
        <f t="shared" si="56"/>
        <v>2</v>
      </c>
      <c r="FW62" s="39">
        <f t="shared" si="56"/>
        <v>2</v>
      </c>
      <c r="FX62" s="38">
        <f t="shared" si="56"/>
        <v>3</v>
      </c>
      <c r="FY62" s="38">
        <f t="shared" si="56"/>
        <v>4</v>
      </c>
      <c r="FZ62" s="38">
        <f t="shared" ref="FZ62:GE62" si="57">SUM(FZ57:FZ61)</f>
        <v>4</v>
      </c>
      <c r="GA62" s="38">
        <f t="shared" si="57"/>
        <v>5</v>
      </c>
      <c r="GB62" s="38">
        <f t="shared" si="57"/>
        <v>4</v>
      </c>
      <c r="GC62" s="38">
        <f t="shared" si="57"/>
        <v>4</v>
      </c>
      <c r="GD62" s="38">
        <f t="shared" si="57"/>
        <v>4</v>
      </c>
      <c r="GE62" s="38">
        <f t="shared" si="57"/>
        <v>3</v>
      </c>
      <c r="GF62" s="38">
        <f>SUM(GF57:GF61)</f>
        <v>3</v>
      </c>
      <c r="GG62" s="38">
        <f>SUM(GG57:GG61)</f>
        <v>4</v>
      </c>
      <c r="GH62" s="38">
        <f>SUM(GH57:GH61)</f>
        <v>2</v>
      </c>
      <c r="GI62" s="38">
        <f>SUM(GI57:GI61)</f>
        <v>3</v>
      </c>
      <c r="GJ62" s="38">
        <f>SUM(GJ57:GJ61)</f>
        <v>4</v>
      </c>
    </row>
    <row r="63" spans="1:192" ht="15.75" thickTop="1" x14ac:dyDescent="0.25">
      <c r="CH63" s="41"/>
    </row>
    <row r="64" spans="1:192" x14ac:dyDescent="0.25">
      <c r="A64" s="15" t="s">
        <v>15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 t="s">
        <v>24</v>
      </c>
      <c r="GJ64" s="12"/>
    </row>
    <row r="65" spans="1:192" x14ac:dyDescent="0.25">
      <c r="A65" t="s">
        <v>22</v>
      </c>
      <c r="B65" s="1">
        <v>1</v>
      </c>
      <c r="C65" s="1">
        <v>1</v>
      </c>
      <c r="D65" s="1">
        <v>1</v>
      </c>
      <c r="E65" s="1">
        <v>1</v>
      </c>
      <c r="F65" s="1">
        <v>5</v>
      </c>
      <c r="G65" s="1">
        <v>7</v>
      </c>
      <c r="H65" s="1">
        <v>8</v>
      </c>
      <c r="I65" s="1">
        <v>8</v>
      </c>
      <c r="J65" s="1">
        <v>8</v>
      </c>
      <c r="K65" s="1">
        <v>1</v>
      </c>
      <c r="L65" s="1">
        <v>1</v>
      </c>
      <c r="M65" s="1">
        <v>1</v>
      </c>
      <c r="N65" s="1">
        <v>1</v>
      </c>
      <c r="O65" s="1">
        <v>2</v>
      </c>
      <c r="P65" s="1">
        <v>2</v>
      </c>
      <c r="Q65" s="1">
        <v>1</v>
      </c>
      <c r="R65" s="1">
        <v>1</v>
      </c>
      <c r="S65" s="1">
        <v>1</v>
      </c>
      <c r="T65" s="1">
        <v>2</v>
      </c>
      <c r="U65" s="1">
        <v>11</v>
      </c>
      <c r="V65" s="1">
        <v>5</v>
      </c>
      <c r="W65" s="1">
        <v>7</v>
      </c>
      <c r="X65" s="1">
        <v>5</v>
      </c>
      <c r="Y65" s="1">
        <v>1</v>
      </c>
      <c r="Z65" s="1">
        <v>2</v>
      </c>
      <c r="AA65" s="1">
        <v>1</v>
      </c>
      <c r="AB65" s="1">
        <v>2</v>
      </c>
      <c r="AC65" s="1">
        <v>2</v>
      </c>
      <c r="AD65" s="1">
        <v>2</v>
      </c>
      <c r="AE65" s="1">
        <v>2</v>
      </c>
      <c r="AF65" s="1">
        <v>2</v>
      </c>
      <c r="AG65" s="1">
        <v>4</v>
      </c>
      <c r="AH65" s="1">
        <v>3</v>
      </c>
      <c r="AI65" s="1">
        <v>2</v>
      </c>
      <c r="AJ65" s="1">
        <v>1</v>
      </c>
      <c r="AK65" s="1">
        <v>2</v>
      </c>
      <c r="AL65" s="1">
        <v>5</v>
      </c>
      <c r="AM65" s="1">
        <v>5</v>
      </c>
      <c r="AN65" s="1">
        <v>2</v>
      </c>
      <c r="AO65" s="1">
        <v>2</v>
      </c>
      <c r="AP65" s="1">
        <v>2</v>
      </c>
      <c r="AQ65" s="1">
        <v>1</v>
      </c>
      <c r="AR65" s="1">
        <v>1</v>
      </c>
      <c r="AS65" s="1">
        <v>1</v>
      </c>
      <c r="AT65" s="1">
        <v>2</v>
      </c>
      <c r="AU65" s="1">
        <v>1</v>
      </c>
      <c r="AV65" s="1">
        <v>1</v>
      </c>
      <c r="AW65" s="1">
        <v>1</v>
      </c>
      <c r="AY65" s="1">
        <v>1</v>
      </c>
      <c r="BA65" s="1">
        <v>1</v>
      </c>
      <c r="BB65" s="1">
        <v>1</v>
      </c>
      <c r="BC65" s="1">
        <v>1</v>
      </c>
      <c r="BD65" s="1">
        <v>1</v>
      </c>
      <c r="BE65" s="1">
        <v>1</v>
      </c>
      <c r="BG65" s="1">
        <v>1</v>
      </c>
      <c r="BK65" s="1">
        <v>2</v>
      </c>
      <c r="BL65" s="1">
        <v>3</v>
      </c>
      <c r="BM65" s="21">
        <v>1</v>
      </c>
      <c r="BN65" s="21">
        <v>1</v>
      </c>
      <c r="BO65" s="21">
        <v>1</v>
      </c>
      <c r="BP65" s="21">
        <v>1</v>
      </c>
      <c r="BQ65" s="21">
        <v>1</v>
      </c>
      <c r="BR65" s="21"/>
      <c r="BS65" s="21"/>
      <c r="BT65" s="21">
        <v>1</v>
      </c>
      <c r="BU65" s="21">
        <v>1</v>
      </c>
      <c r="BV65" s="21">
        <v>4</v>
      </c>
      <c r="BW65" s="21">
        <v>1</v>
      </c>
      <c r="BX65" s="21">
        <v>1</v>
      </c>
      <c r="BY65" s="21">
        <v>1</v>
      </c>
      <c r="BZ65" s="21">
        <v>1</v>
      </c>
      <c r="CA65" s="21">
        <v>1</v>
      </c>
      <c r="CB65" s="21">
        <v>1</v>
      </c>
      <c r="CC65" s="21">
        <v>1</v>
      </c>
      <c r="CD65" s="21">
        <v>2</v>
      </c>
      <c r="CE65" s="21">
        <v>2</v>
      </c>
      <c r="CF65" s="21">
        <v>2</v>
      </c>
      <c r="CG65" s="21">
        <v>3</v>
      </c>
      <c r="CH65" s="56">
        <v>1</v>
      </c>
      <c r="CI65" s="21">
        <v>1</v>
      </c>
      <c r="CJ65" s="21">
        <v>1</v>
      </c>
      <c r="CK65" s="21"/>
      <c r="CL65" s="21"/>
      <c r="CM65" s="21">
        <v>2</v>
      </c>
      <c r="CN65" s="21">
        <v>2</v>
      </c>
      <c r="CO65" s="21">
        <v>3</v>
      </c>
      <c r="CP65" s="21">
        <v>2</v>
      </c>
      <c r="CQ65" s="21">
        <v>2</v>
      </c>
      <c r="CR65" s="51">
        <v>4</v>
      </c>
      <c r="CS65" s="1">
        <v>2</v>
      </c>
      <c r="CT65" s="1">
        <v>2</v>
      </c>
      <c r="CV65" s="1">
        <v>2</v>
      </c>
      <c r="CW65" s="1">
        <v>2</v>
      </c>
      <c r="CX65" s="1">
        <v>2</v>
      </c>
      <c r="CY65" s="1">
        <v>2</v>
      </c>
      <c r="DB65" s="1">
        <v>1</v>
      </c>
      <c r="DC65" s="1">
        <v>1</v>
      </c>
      <c r="DD65" s="1">
        <v>1</v>
      </c>
      <c r="DE65" s="1">
        <v>1</v>
      </c>
      <c r="DF65" s="1">
        <v>2</v>
      </c>
      <c r="DG65" s="1">
        <v>5</v>
      </c>
      <c r="DH65" s="1">
        <v>4</v>
      </c>
      <c r="DI65" s="1">
        <v>6</v>
      </c>
      <c r="DJ65" s="1">
        <v>5</v>
      </c>
      <c r="DK65" s="1">
        <v>6</v>
      </c>
      <c r="DL65" s="1">
        <v>3</v>
      </c>
      <c r="DM65" s="1">
        <v>4</v>
      </c>
      <c r="DN65" s="1">
        <v>1</v>
      </c>
      <c r="DO65" s="1">
        <v>1</v>
      </c>
      <c r="DP65" s="1">
        <v>2</v>
      </c>
      <c r="DQ65" s="1">
        <v>1</v>
      </c>
      <c r="DR65" s="1">
        <v>2</v>
      </c>
      <c r="DS65" s="1">
        <v>4</v>
      </c>
      <c r="DT65" s="1">
        <v>2</v>
      </c>
      <c r="DU65" s="1">
        <v>4</v>
      </c>
      <c r="DV65" s="1">
        <v>2</v>
      </c>
      <c r="DW65" s="1">
        <v>3</v>
      </c>
      <c r="DX65" s="1">
        <v>1</v>
      </c>
      <c r="DY65" s="1">
        <v>1</v>
      </c>
      <c r="EA65" s="1">
        <v>1</v>
      </c>
      <c r="EB65" s="1">
        <v>2</v>
      </c>
      <c r="EC65" s="1">
        <v>2</v>
      </c>
      <c r="ED65" s="1">
        <v>1</v>
      </c>
      <c r="EE65" s="1">
        <v>1</v>
      </c>
      <c r="EF65" s="1">
        <v>3</v>
      </c>
      <c r="EG65" s="1">
        <v>1</v>
      </c>
      <c r="EH65" s="1">
        <v>1</v>
      </c>
      <c r="EI65" s="1">
        <v>5</v>
      </c>
      <c r="EJ65" s="1">
        <v>6</v>
      </c>
      <c r="EK65" s="1">
        <v>16</v>
      </c>
      <c r="EL65" s="1">
        <v>8</v>
      </c>
      <c r="EM65" s="1">
        <v>15</v>
      </c>
      <c r="EN65" s="1">
        <v>15</v>
      </c>
      <c r="EO65" s="1">
        <v>14</v>
      </c>
      <c r="EP65" s="1">
        <v>7</v>
      </c>
      <c r="EQ65" s="1">
        <v>7</v>
      </c>
      <c r="ER65" s="1">
        <v>2</v>
      </c>
      <c r="ES65" s="1">
        <v>1</v>
      </c>
      <c r="ET65" s="1">
        <v>1</v>
      </c>
      <c r="EU65" s="1">
        <v>3</v>
      </c>
      <c r="EW65" s="1">
        <v>1</v>
      </c>
      <c r="EX65" s="1">
        <v>2</v>
      </c>
      <c r="EY65" s="1">
        <v>5</v>
      </c>
      <c r="EZ65" s="1">
        <v>8</v>
      </c>
      <c r="FA65" s="1">
        <v>4</v>
      </c>
      <c r="FB65" s="1">
        <v>4</v>
      </c>
      <c r="FC65" s="1">
        <v>2</v>
      </c>
      <c r="FD65" s="1">
        <v>1</v>
      </c>
      <c r="FE65" s="1">
        <v>4</v>
      </c>
      <c r="FF65" s="1">
        <v>5</v>
      </c>
      <c r="FG65" s="1">
        <v>3</v>
      </c>
      <c r="FH65" s="1">
        <v>1</v>
      </c>
      <c r="FI65" s="1">
        <v>1</v>
      </c>
      <c r="FM65" s="1">
        <v>1</v>
      </c>
      <c r="FN65" s="1">
        <v>1</v>
      </c>
      <c r="FS65" s="1">
        <v>2</v>
      </c>
      <c r="FT65" s="1">
        <v>2</v>
      </c>
      <c r="FU65" s="1">
        <v>2</v>
      </c>
      <c r="FV65" s="1">
        <v>2</v>
      </c>
      <c r="FW65" s="1">
        <v>2</v>
      </c>
      <c r="FX65" s="1">
        <v>3</v>
      </c>
      <c r="FY65" s="1">
        <v>3</v>
      </c>
      <c r="FZ65" s="1">
        <v>3</v>
      </c>
      <c r="GA65" s="1">
        <v>3</v>
      </c>
      <c r="GB65" s="1">
        <v>2</v>
      </c>
      <c r="GC65" s="1">
        <v>2</v>
      </c>
      <c r="GD65" s="1">
        <v>2</v>
      </c>
      <c r="GE65" s="1">
        <v>2</v>
      </c>
      <c r="GF65" s="1">
        <v>2</v>
      </c>
      <c r="GG65" s="1">
        <v>3</v>
      </c>
      <c r="GH65" s="1">
        <v>1</v>
      </c>
      <c r="GI65" s="1">
        <v>2</v>
      </c>
      <c r="GJ65" s="1">
        <v>3</v>
      </c>
    </row>
    <row r="66" spans="1:192" x14ac:dyDescent="0.25">
      <c r="A66" t="s">
        <v>23</v>
      </c>
      <c r="AX66" s="1">
        <v>1</v>
      </c>
      <c r="AY66" s="1">
        <v>1</v>
      </c>
      <c r="AZ66" s="1">
        <v>1</v>
      </c>
      <c r="BA66" s="1">
        <v>1</v>
      </c>
      <c r="BB66" s="1">
        <v>1</v>
      </c>
      <c r="BM66" s="2"/>
      <c r="BN66" s="2"/>
      <c r="BO66" s="2"/>
      <c r="BP66" s="2"/>
      <c r="BQ66" s="2">
        <v>1</v>
      </c>
      <c r="BR66" s="2"/>
      <c r="BS66" s="2">
        <v>1</v>
      </c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50">
        <v>2</v>
      </c>
      <c r="CI66" s="2">
        <v>2</v>
      </c>
      <c r="CJ66" s="2">
        <v>2</v>
      </c>
      <c r="CK66" s="2">
        <v>1</v>
      </c>
      <c r="CL66" s="2">
        <v>1</v>
      </c>
      <c r="CM66" s="2"/>
      <c r="CN66" s="2"/>
      <c r="CO66" s="2"/>
      <c r="CP66" s="2"/>
      <c r="CQ66" s="2"/>
      <c r="CS66" s="1">
        <v>1</v>
      </c>
      <c r="CT66" s="1">
        <v>1</v>
      </c>
      <c r="CU66" s="1">
        <v>3</v>
      </c>
      <c r="CV66" s="1">
        <v>2</v>
      </c>
      <c r="CW66" s="1">
        <v>1</v>
      </c>
      <c r="CX66" s="1">
        <v>1</v>
      </c>
      <c r="CY66" s="1">
        <v>1</v>
      </c>
      <c r="DG66" s="1">
        <v>1</v>
      </c>
      <c r="DH66" s="1">
        <v>1</v>
      </c>
      <c r="DI66" s="1">
        <v>1</v>
      </c>
      <c r="DK66" s="1">
        <v>1</v>
      </c>
      <c r="DL66" s="1">
        <v>2</v>
      </c>
      <c r="DM66" s="1">
        <v>1</v>
      </c>
      <c r="DN66" s="1">
        <v>3</v>
      </c>
      <c r="DO66" s="1">
        <v>3</v>
      </c>
      <c r="DP66" s="1">
        <v>1</v>
      </c>
      <c r="DQ66" s="1">
        <v>2</v>
      </c>
      <c r="DR66" s="1">
        <v>3</v>
      </c>
      <c r="DS66" s="1">
        <v>2</v>
      </c>
      <c r="DV66" s="1">
        <v>1</v>
      </c>
      <c r="DW66" s="1">
        <v>1</v>
      </c>
      <c r="DX66" s="1">
        <v>1</v>
      </c>
      <c r="DY66" s="1">
        <v>1</v>
      </c>
      <c r="DZ66" s="1">
        <v>2</v>
      </c>
      <c r="EA66" s="1">
        <v>2</v>
      </c>
      <c r="EB66" s="1">
        <v>1</v>
      </c>
      <c r="EC66" s="1">
        <v>1</v>
      </c>
      <c r="ED66" s="1">
        <v>1</v>
      </c>
      <c r="EM66" s="1">
        <v>1</v>
      </c>
      <c r="EN66" s="1">
        <v>1</v>
      </c>
      <c r="EO66" s="1">
        <v>3</v>
      </c>
      <c r="EP66" s="1">
        <v>5</v>
      </c>
      <c r="EQ66" s="1">
        <v>5</v>
      </c>
      <c r="ER66" s="1">
        <v>9</v>
      </c>
      <c r="ES66" s="1">
        <v>8</v>
      </c>
      <c r="ET66" s="1">
        <v>8</v>
      </c>
      <c r="EU66" s="1">
        <v>6</v>
      </c>
      <c r="EV66" s="1">
        <v>2</v>
      </c>
      <c r="EW66" s="1">
        <v>2</v>
      </c>
      <c r="FC66" s="1">
        <v>1</v>
      </c>
      <c r="FD66" s="1">
        <v>1</v>
      </c>
      <c r="FE66" s="1">
        <v>1</v>
      </c>
      <c r="FF66" s="1">
        <v>1</v>
      </c>
      <c r="FG66" s="1">
        <v>2</v>
      </c>
      <c r="FY66" s="1">
        <v>1</v>
      </c>
      <c r="FZ66" s="1">
        <v>1</v>
      </c>
      <c r="GA66" s="1">
        <v>2</v>
      </c>
      <c r="GB66" s="1">
        <v>2</v>
      </c>
      <c r="GC66" s="1">
        <v>2</v>
      </c>
      <c r="GD66" s="1">
        <v>2</v>
      </c>
    </row>
    <row r="67" spans="1:192" x14ac:dyDescent="0.25">
      <c r="A67" s="10" t="s">
        <v>16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>
        <v>1</v>
      </c>
      <c r="BD67" s="12">
        <v>1</v>
      </c>
      <c r="BE67" s="12">
        <v>1</v>
      </c>
      <c r="BF67" s="12">
        <v>1</v>
      </c>
      <c r="BG67" s="12">
        <v>1</v>
      </c>
      <c r="BH67" s="12">
        <v>1</v>
      </c>
      <c r="BI67" s="12">
        <v>1</v>
      </c>
      <c r="BJ67" s="12">
        <v>1</v>
      </c>
      <c r="BK67" s="12">
        <v>1</v>
      </c>
      <c r="BL67" s="12">
        <v>1</v>
      </c>
      <c r="BM67" s="12">
        <v>1</v>
      </c>
      <c r="BN67" s="12">
        <v>1</v>
      </c>
      <c r="BO67" s="12">
        <v>1</v>
      </c>
      <c r="BP67" s="12">
        <v>1</v>
      </c>
      <c r="BQ67" s="12">
        <v>1</v>
      </c>
      <c r="BR67" s="12">
        <v>1</v>
      </c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48"/>
      <c r="CI67" s="12"/>
      <c r="CJ67" s="12"/>
      <c r="CK67" s="12"/>
      <c r="CL67" s="12"/>
      <c r="CM67" s="12"/>
      <c r="CN67" s="12"/>
      <c r="CO67" s="12"/>
      <c r="CP67" s="12"/>
      <c r="CQ67" s="12"/>
      <c r="CZ67" s="1">
        <v>1</v>
      </c>
      <c r="DA67" s="1">
        <v>1</v>
      </c>
      <c r="DB67" s="1">
        <v>1</v>
      </c>
      <c r="DC67" s="1">
        <v>1</v>
      </c>
      <c r="DD67" s="1">
        <v>1</v>
      </c>
      <c r="DE67" s="1">
        <v>1</v>
      </c>
      <c r="DF67" s="1">
        <v>1</v>
      </c>
      <c r="DG67" s="1">
        <v>1</v>
      </c>
      <c r="DH67" s="1">
        <v>1</v>
      </c>
      <c r="DI67" s="1">
        <v>1</v>
      </c>
      <c r="DJ67" s="1">
        <v>1</v>
      </c>
      <c r="DK67" s="1">
        <v>1</v>
      </c>
      <c r="DP67" s="1">
        <v>1</v>
      </c>
      <c r="DQ67" s="1">
        <v>1</v>
      </c>
      <c r="DS67" s="1">
        <v>1</v>
      </c>
      <c r="DT67" s="1">
        <v>2</v>
      </c>
      <c r="DU67" s="1">
        <v>2</v>
      </c>
      <c r="DV67" s="1">
        <v>2</v>
      </c>
      <c r="DW67" s="1">
        <v>1</v>
      </c>
      <c r="DX67" s="1">
        <v>1</v>
      </c>
      <c r="DY67" s="1">
        <v>1</v>
      </c>
      <c r="EA67" s="1">
        <v>1</v>
      </c>
      <c r="EB67" s="1">
        <v>1</v>
      </c>
      <c r="EC67" s="1">
        <v>1</v>
      </c>
      <c r="ED67" s="1">
        <v>1</v>
      </c>
      <c r="EF67" s="1">
        <v>1</v>
      </c>
      <c r="EG67" s="1">
        <v>1</v>
      </c>
      <c r="EH67" s="1">
        <v>1</v>
      </c>
      <c r="EI67" s="1">
        <v>1</v>
      </c>
      <c r="EJ67" s="1">
        <v>1</v>
      </c>
      <c r="EK67" s="1">
        <v>1</v>
      </c>
      <c r="EM67" s="1">
        <v>1</v>
      </c>
      <c r="ES67" s="1">
        <v>1</v>
      </c>
      <c r="ET67" s="1">
        <v>1</v>
      </c>
      <c r="EU67" s="1">
        <v>2</v>
      </c>
      <c r="EV67" s="1">
        <v>4</v>
      </c>
      <c r="EW67" s="1">
        <v>4</v>
      </c>
      <c r="EX67" s="1">
        <v>6</v>
      </c>
      <c r="EY67" s="1">
        <v>6</v>
      </c>
      <c r="EZ67" s="1">
        <v>6</v>
      </c>
      <c r="FA67" s="1">
        <v>6</v>
      </c>
      <c r="FB67" s="1">
        <v>6</v>
      </c>
      <c r="FC67" s="1">
        <v>5</v>
      </c>
      <c r="FD67" s="1">
        <v>5</v>
      </c>
      <c r="FE67" s="1">
        <v>5</v>
      </c>
      <c r="FF67" s="1">
        <v>4</v>
      </c>
      <c r="FG67" s="1">
        <v>4</v>
      </c>
      <c r="FH67" s="1">
        <v>4</v>
      </c>
      <c r="FI67" s="1">
        <v>4</v>
      </c>
      <c r="FJ67" s="1">
        <v>4</v>
      </c>
      <c r="FK67" s="1">
        <v>4</v>
      </c>
      <c r="FL67" s="1">
        <v>3</v>
      </c>
      <c r="FM67" s="1">
        <v>3</v>
      </c>
      <c r="FN67" s="1">
        <v>1</v>
      </c>
      <c r="FO67" s="1">
        <v>1</v>
      </c>
      <c r="GE67" s="1">
        <v>1</v>
      </c>
      <c r="GF67" s="1">
        <v>1</v>
      </c>
      <c r="GG67" s="1">
        <v>1</v>
      </c>
      <c r="GH67" s="1">
        <v>1</v>
      </c>
      <c r="GI67" s="1">
        <v>1</v>
      </c>
      <c r="GJ67" s="1">
        <v>1</v>
      </c>
    </row>
    <row r="68" spans="1:192" ht="15.75" thickBot="1" x14ac:dyDescent="0.3">
      <c r="A68" s="42" t="s">
        <v>136</v>
      </c>
      <c r="B68" s="39">
        <f t="shared" ref="B68:AG68" si="58">SUM(B65:B67)</f>
        <v>1</v>
      </c>
      <c r="C68" s="39">
        <f t="shared" si="58"/>
        <v>1</v>
      </c>
      <c r="D68" s="39">
        <f t="shared" si="58"/>
        <v>1</v>
      </c>
      <c r="E68" s="39">
        <f t="shared" si="58"/>
        <v>1</v>
      </c>
      <c r="F68" s="39">
        <f t="shared" si="58"/>
        <v>5</v>
      </c>
      <c r="G68" s="39">
        <f t="shared" si="58"/>
        <v>7</v>
      </c>
      <c r="H68" s="39">
        <f t="shared" si="58"/>
        <v>8</v>
      </c>
      <c r="I68" s="39">
        <f t="shared" si="58"/>
        <v>8</v>
      </c>
      <c r="J68" s="39">
        <f t="shared" si="58"/>
        <v>8</v>
      </c>
      <c r="K68" s="39">
        <f t="shared" si="58"/>
        <v>1</v>
      </c>
      <c r="L68" s="39">
        <f t="shared" si="58"/>
        <v>1</v>
      </c>
      <c r="M68" s="39">
        <f t="shared" si="58"/>
        <v>1</v>
      </c>
      <c r="N68" s="39">
        <f t="shared" si="58"/>
        <v>1</v>
      </c>
      <c r="O68" s="39">
        <f t="shared" si="58"/>
        <v>2</v>
      </c>
      <c r="P68" s="39">
        <f t="shared" si="58"/>
        <v>2</v>
      </c>
      <c r="Q68" s="39">
        <f t="shared" si="58"/>
        <v>1</v>
      </c>
      <c r="R68" s="39">
        <f t="shared" si="58"/>
        <v>1</v>
      </c>
      <c r="S68" s="39">
        <f t="shared" si="58"/>
        <v>1</v>
      </c>
      <c r="T68" s="39">
        <f t="shared" si="58"/>
        <v>2</v>
      </c>
      <c r="U68" s="39">
        <f t="shared" si="58"/>
        <v>11</v>
      </c>
      <c r="V68" s="39">
        <f t="shared" si="58"/>
        <v>5</v>
      </c>
      <c r="W68" s="39">
        <f t="shared" si="58"/>
        <v>7</v>
      </c>
      <c r="X68" s="39">
        <f t="shared" si="58"/>
        <v>5</v>
      </c>
      <c r="Y68" s="39">
        <f t="shared" si="58"/>
        <v>1</v>
      </c>
      <c r="Z68" s="39">
        <f t="shared" si="58"/>
        <v>2</v>
      </c>
      <c r="AA68" s="39">
        <f t="shared" si="58"/>
        <v>1</v>
      </c>
      <c r="AB68" s="39">
        <f t="shared" si="58"/>
        <v>2</v>
      </c>
      <c r="AC68" s="39">
        <f t="shared" si="58"/>
        <v>2</v>
      </c>
      <c r="AD68" s="39">
        <f t="shared" si="58"/>
        <v>2</v>
      </c>
      <c r="AE68" s="39">
        <f t="shared" si="58"/>
        <v>2</v>
      </c>
      <c r="AF68" s="39">
        <f t="shared" si="58"/>
        <v>2</v>
      </c>
      <c r="AG68" s="39">
        <f t="shared" si="58"/>
        <v>4</v>
      </c>
      <c r="AH68" s="39">
        <f t="shared" ref="AH68:BM68" si="59">SUM(AH65:AH67)</f>
        <v>3</v>
      </c>
      <c r="AI68" s="39">
        <f t="shared" si="59"/>
        <v>2</v>
      </c>
      <c r="AJ68" s="39">
        <f t="shared" si="59"/>
        <v>1</v>
      </c>
      <c r="AK68" s="39">
        <f t="shared" si="59"/>
        <v>2</v>
      </c>
      <c r="AL68" s="39">
        <f t="shared" si="59"/>
        <v>5</v>
      </c>
      <c r="AM68" s="39">
        <f t="shared" si="59"/>
        <v>5</v>
      </c>
      <c r="AN68" s="39">
        <f t="shared" si="59"/>
        <v>2</v>
      </c>
      <c r="AO68" s="39">
        <f t="shared" si="59"/>
        <v>2</v>
      </c>
      <c r="AP68" s="39">
        <f t="shared" si="59"/>
        <v>2</v>
      </c>
      <c r="AQ68" s="39">
        <f t="shared" si="59"/>
        <v>1</v>
      </c>
      <c r="AR68" s="39">
        <f t="shared" si="59"/>
        <v>1</v>
      </c>
      <c r="AS68" s="39">
        <f t="shared" si="59"/>
        <v>1</v>
      </c>
      <c r="AT68" s="39">
        <f t="shared" si="59"/>
        <v>2</v>
      </c>
      <c r="AU68" s="39">
        <f t="shared" si="59"/>
        <v>1</v>
      </c>
      <c r="AV68" s="39">
        <f t="shared" si="59"/>
        <v>1</v>
      </c>
      <c r="AW68" s="39">
        <f t="shared" si="59"/>
        <v>1</v>
      </c>
      <c r="AX68" s="39">
        <f t="shared" si="59"/>
        <v>1</v>
      </c>
      <c r="AY68" s="39">
        <f t="shared" si="59"/>
        <v>2</v>
      </c>
      <c r="AZ68" s="39">
        <f t="shared" si="59"/>
        <v>1</v>
      </c>
      <c r="BA68" s="39">
        <f t="shared" si="59"/>
        <v>2</v>
      </c>
      <c r="BB68" s="39">
        <f t="shared" si="59"/>
        <v>2</v>
      </c>
      <c r="BC68" s="39">
        <f t="shared" si="59"/>
        <v>2</v>
      </c>
      <c r="BD68" s="39">
        <f t="shared" si="59"/>
        <v>2</v>
      </c>
      <c r="BE68" s="39">
        <f t="shared" si="59"/>
        <v>2</v>
      </c>
      <c r="BF68" s="39">
        <f t="shared" si="59"/>
        <v>1</v>
      </c>
      <c r="BG68" s="39">
        <f t="shared" si="59"/>
        <v>2</v>
      </c>
      <c r="BH68" s="39">
        <f t="shared" si="59"/>
        <v>1</v>
      </c>
      <c r="BI68" s="39">
        <f t="shared" si="59"/>
        <v>1</v>
      </c>
      <c r="BJ68" s="39">
        <f t="shared" si="59"/>
        <v>1</v>
      </c>
      <c r="BK68" s="39">
        <f t="shared" si="59"/>
        <v>3</v>
      </c>
      <c r="BL68" s="39">
        <f t="shared" si="59"/>
        <v>4</v>
      </c>
      <c r="BM68" s="39">
        <f t="shared" si="59"/>
        <v>2</v>
      </c>
      <c r="BN68" s="39">
        <f t="shared" ref="BN68:CQ68" si="60">SUM(BN65:BN67)</f>
        <v>2</v>
      </c>
      <c r="BO68" s="39">
        <f t="shared" si="60"/>
        <v>2</v>
      </c>
      <c r="BP68" s="39">
        <f t="shared" si="60"/>
        <v>2</v>
      </c>
      <c r="BQ68" s="39">
        <f t="shared" si="60"/>
        <v>3</v>
      </c>
      <c r="BR68" s="49">
        <f t="shared" si="60"/>
        <v>1</v>
      </c>
      <c r="BS68" s="49">
        <f t="shared" si="60"/>
        <v>1</v>
      </c>
      <c r="BT68" s="49">
        <f t="shared" si="60"/>
        <v>1</v>
      </c>
      <c r="BU68" s="49">
        <f t="shared" si="60"/>
        <v>1</v>
      </c>
      <c r="BV68" s="49">
        <f t="shared" si="60"/>
        <v>4</v>
      </c>
      <c r="BW68" s="49">
        <f t="shared" si="60"/>
        <v>1</v>
      </c>
      <c r="BX68" s="49">
        <f t="shared" si="60"/>
        <v>1</v>
      </c>
      <c r="BY68" s="49">
        <f t="shared" si="60"/>
        <v>1</v>
      </c>
      <c r="BZ68" s="49">
        <f t="shared" si="60"/>
        <v>1</v>
      </c>
      <c r="CA68" s="49">
        <f t="shared" si="60"/>
        <v>1</v>
      </c>
      <c r="CB68" s="49">
        <f t="shared" si="60"/>
        <v>1</v>
      </c>
      <c r="CC68" s="49">
        <f t="shared" si="60"/>
        <v>1</v>
      </c>
      <c r="CD68" s="49">
        <f t="shared" si="60"/>
        <v>2</v>
      </c>
      <c r="CE68" s="49">
        <f t="shared" si="60"/>
        <v>2</v>
      </c>
      <c r="CF68" s="49">
        <f t="shared" si="60"/>
        <v>2</v>
      </c>
      <c r="CG68" s="49">
        <f t="shared" si="60"/>
        <v>3</v>
      </c>
      <c r="CH68" s="53">
        <f t="shared" si="60"/>
        <v>3</v>
      </c>
      <c r="CI68" s="49">
        <f t="shared" si="60"/>
        <v>3</v>
      </c>
      <c r="CJ68" s="49">
        <f t="shared" si="60"/>
        <v>3</v>
      </c>
      <c r="CK68" s="39">
        <f t="shared" si="60"/>
        <v>1</v>
      </c>
      <c r="CL68" s="39">
        <f t="shared" si="60"/>
        <v>1</v>
      </c>
      <c r="CM68" s="39">
        <f t="shared" si="60"/>
        <v>2</v>
      </c>
      <c r="CN68" s="39">
        <f t="shared" si="60"/>
        <v>2</v>
      </c>
      <c r="CO68" s="39">
        <f t="shared" si="60"/>
        <v>3</v>
      </c>
      <c r="CP68" s="39">
        <f t="shared" si="60"/>
        <v>2</v>
      </c>
      <c r="CQ68" s="39">
        <f t="shared" si="60"/>
        <v>2</v>
      </c>
      <c r="CR68" s="38">
        <f t="shared" ref="CR68:CW68" si="61">SUM(CR65:CR67)</f>
        <v>4</v>
      </c>
      <c r="CS68" s="38">
        <f t="shared" si="61"/>
        <v>3</v>
      </c>
      <c r="CT68" s="38">
        <f t="shared" si="61"/>
        <v>3</v>
      </c>
      <c r="CU68" s="38">
        <f t="shared" si="61"/>
        <v>3</v>
      </c>
      <c r="CV68" s="39">
        <f t="shared" si="61"/>
        <v>4</v>
      </c>
      <c r="CW68" s="38">
        <f t="shared" si="61"/>
        <v>3</v>
      </c>
      <c r="CX68" s="38">
        <f t="shared" ref="CX68:DE68" si="62">SUM(CX65:CX67)</f>
        <v>3</v>
      </c>
      <c r="CY68" s="38">
        <f t="shared" si="62"/>
        <v>3</v>
      </c>
      <c r="CZ68" s="38">
        <f t="shared" si="62"/>
        <v>1</v>
      </c>
      <c r="DA68" s="38">
        <f t="shared" si="62"/>
        <v>1</v>
      </c>
      <c r="DB68" s="38">
        <f t="shared" si="62"/>
        <v>2</v>
      </c>
      <c r="DC68" s="38">
        <f t="shared" si="62"/>
        <v>2</v>
      </c>
      <c r="DD68" s="38">
        <f t="shared" si="62"/>
        <v>2</v>
      </c>
      <c r="DE68" s="38">
        <f t="shared" si="62"/>
        <v>2</v>
      </c>
      <c r="DF68" s="38">
        <f t="shared" ref="DF68:DL68" si="63">SUM(DF65:DF67)</f>
        <v>3</v>
      </c>
      <c r="DG68" s="38">
        <f t="shared" si="63"/>
        <v>7</v>
      </c>
      <c r="DH68" s="38">
        <f t="shared" si="63"/>
        <v>6</v>
      </c>
      <c r="DI68" s="38">
        <f t="shared" si="63"/>
        <v>8</v>
      </c>
      <c r="DJ68" s="38">
        <f t="shared" si="63"/>
        <v>6</v>
      </c>
      <c r="DK68" s="38">
        <f t="shared" si="63"/>
        <v>8</v>
      </c>
      <c r="DL68" s="38">
        <f t="shared" si="63"/>
        <v>5</v>
      </c>
      <c r="DM68" s="38">
        <f t="shared" ref="DM68:DR68" si="64">SUM(DM65:DM67)</f>
        <v>5</v>
      </c>
      <c r="DN68" s="38">
        <f t="shared" si="64"/>
        <v>4</v>
      </c>
      <c r="DO68" s="38">
        <f t="shared" si="64"/>
        <v>4</v>
      </c>
      <c r="DP68" s="38">
        <f t="shared" si="64"/>
        <v>4</v>
      </c>
      <c r="DQ68" s="38">
        <f t="shared" si="64"/>
        <v>4</v>
      </c>
      <c r="DR68" s="38">
        <f t="shared" si="64"/>
        <v>5</v>
      </c>
      <c r="DS68" s="38">
        <f t="shared" ref="DS68:DX68" si="65">SUM(DS65:DS67)</f>
        <v>7</v>
      </c>
      <c r="DT68" s="38">
        <f t="shared" si="65"/>
        <v>4</v>
      </c>
      <c r="DU68" s="38">
        <f t="shared" si="65"/>
        <v>6</v>
      </c>
      <c r="DV68" s="38">
        <f t="shared" si="65"/>
        <v>5</v>
      </c>
      <c r="DW68" s="38">
        <f t="shared" si="65"/>
        <v>5</v>
      </c>
      <c r="DX68" s="38">
        <f t="shared" si="65"/>
        <v>3</v>
      </c>
      <c r="DY68" s="38">
        <f t="shared" ref="DY68:EH68" si="66">SUM(DY65:DY67)</f>
        <v>3</v>
      </c>
      <c r="DZ68" s="38">
        <f t="shared" si="66"/>
        <v>2</v>
      </c>
      <c r="EA68" s="38">
        <f t="shared" si="66"/>
        <v>4</v>
      </c>
      <c r="EB68" s="38">
        <f t="shared" si="66"/>
        <v>4</v>
      </c>
      <c r="EC68" s="38">
        <f t="shared" si="66"/>
        <v>4</v>
      </c>
      <c r="ED68" s="38">
        <f t="shared" si="66"/>
        <v>3</v>
      </c>
      <c r="EE68" s="38">
        <f t="shared" si="66"/>
        <v>1</v>
      </c>
      <c r="EF68" s="38">
        <f t="shared" si="66"/>
        <v>4</v>
      </c>
      <c r="EG68" s="38">
        <f t="shared" si="66"/>
        <v>2</v>
      </c>
      <c r="EH68" s="38">
        <f t="shared" si="66"/>
        <v>2</v>
      </c>
      <c r="EI68" s="38">
        <f t="shared" ref="EI68:EN68" si="67">SUM(EI65:EI67)</f>
        <v>6</v>
      </c>
      <c r="EJ68" s="38">
        <f t="shared" si="67"/>
        <v>7</v>
      </c>
      <c r="EK68" s="38">
        <f t="shared" si="67"/>
        <v>17</v>
      </c>
      <c r="EL68" s="38">
        <f t="shared" si="67"/>
        <v>8</v>
      </c>
      <c r="EM68" s="38">
        <f t="shared" si="67"/>
        <v>17</v>
      </c>
      <c r="EN68" s="38">
        <f t="shared" si="67"/>
        <v>16</v>
      </c>
      <c r="EO68" s="38">
        <f t="shared" ref="EO68:EU68" si="68">SUM(EO65:EO67)</f>
        <v>17</v>
      </c>
      <c r="EP68" s="38">
        <f t="shared" si="68"/>
        <v>12</v>
      </c>
      <c r="EQ68" s="38">
        <f t="shared" si="68"/>
        <v>12</v>
      </c>
      <c r="ER68" s="38">
        <f t="shared" si="68"/>
        <v>11</v>
      </c>
      <c r="ES68" s="38">
        <f t="shared" si="68"/>
        <v>10</v>
      </c>
      <c r="ET68" s="38">
        <f t="shared" si="68"/>
        <v>10</v>
      </c>
      <c r="EU68" s="38">
        <f t="shared" si="68"/>
        <v>11</v>
      </c>
      <c r="EV68" s="38">
        <f t="shared" ref="EV68:FA68" si="69">SUM(EV65:EV67)</f>
        <v>6</v>
      </c>
      <c r="EW68" s="38">
        <f t="shared" si="69"/>
        <v>7</v>
      </c>
      <c r="EX68" s="38">
        <f t="shared" si="69"/>
        <v>8</v>
      </c>
      <c r="EY68" s="38">
        <f t="shared" si="69"/>
        <v>11</v>
      </c>
      <c r="EZ68" s="38">
        <f t="shared" si="69"/>
        <v>14</v>
      </c>
      <c r="FA68" s="38">
        <f t="shared" si="69"/>
        <v>10</v>
      </c>
      <c r="FB68" s="38">
        <f t="shared" ref="FB68:FG68" si="70">SUM(FB65:FB67)</f>
        <v>10</v>
      </c>
      <c r="FC68" s="38">
        <f t="shared" si="70"/>
        <v>8</v>
      </c>
      <c r="FD68" s="38">
        <f t="shared" si="70"/>
        <v>7</v>
      </c>
      <c r="FE68" s="38">
        <f t="shared" si="70"/>
        <v>10</v>
      </c>
      <c r="FF68" s="38">
        <f t="shared" si="70"/>
        <v>10</v>
      </c>
      <c r="FG68" s="38">
        <f t="shared" si="70"/>
        <v>9</v>
      </c>
      <c r="FH68" s="38">
        <f t="shared" ref="FH68:FM68" si="71">SUM(FH65:FH67)</f>
        <v>5</v>
      </c>
      <c r="FI68" s="38">
        <f t="shared" si="71"/>
        <v>5</v>
      </c>
      <c r="FJ68" s="38">
        <f t="shared" si="71"/>
        <v>4</v>
      </c>
      <c r="FK68" s="38">
        <f t="shared" si="71"/>
        <v>4</v>
      </c>
      <c r="FL68" s="38">
        <f t="shared" si="71"/>
        <v>3</v>
      </c>
      <c r="FM68" s="38">
        <f t="shared" si="71"/>
        <v>4</v>
      </c>
      <c r="FN68" s="38">
        <f>SUM(FN65:FN67)</f>
        <v>2</v>
      </c>
      <c r="FO68" s="38">
        <f>SUM(FO65:FO67)</f>
        <v>1</v>
      </c>
      <c r="FP68" s="39">
        <v>0</v>
      </c>
      <c r="FQ68" s="39">
        <v>0</v>
      </c>
      <c r="FR68" s="39">
        <v>0</v>
      </c>
      <c r="FS68" s="39">
        <f t="shared" ref="FS68:FY68" si="72">SUM(FS65:FS67)</f>
        <v>2</v>
      </c>
      <c r="FT68" s="39">
        <f t="shared" si="72"/>
        <v>2</v>
      </c>
      <c r="FU68" s="39">
        <f t="shared" si="72"/>
        <v>2</v>
      </c>
      <c r="FV68" s="39">
        <f t="shared" si="72"/>
        <v>2</v>
      </c>
      <c r="FW68" s="39">
        <f t="shared" si="72"/>
        <v>2</v>
      </c>
      <c r="FX68" s="38">
        <f t="shared" si="72"/>
        <v>3</v>
      </c>
      <c r="FY68" s="38">
        <f t="shared" si="72"/>
        <v>4</v>
      </c>
      <c r="FZ68" s="38">
        <f t="shared" ref="FZ68:GE68" si="73">SUM(FZ65:FZ67)</f>
        <v>4</v>
      </c>
      <c r="GA68" s="38">
        <f t="shared" si="73"/>
        <v>5</v>
      </c>
      <c r="GB68" s="38">
        <f t="shared" si="73"/>
        <v>4</v>
      </c>
      <c r="GC68" s="38">
        <f t="shared" si="73"/>
        <v>4</v>
      </c>
      <c r="GD68" s="38">
        <f t="shared" si="73"/>
        <v>4</v>
      </c>
      <c r="GE68" s="38">
        <f t="shared" si="73"/>
        <v>3</v>
      </c>
      <c r="GF68" s="38">
        <f>SUM(GF65:GF67)</f>
        <v>3</v>
      </c>
      <c r="GG68" s="38">
        <f>SUM(GG65:GG67)</f>
        <v>4</v>
      </c>
      <c r="GH68" s="38">
        <f>SUM(GH65:GH67)</f>
        <v>2</v>
      </c>
      <c r="GI68" s="38">
        <f>SUM(GI65:GI67)</f>
        <v>3</v>
      </c>
      <c r="GJ68" s="38">
        <f>SUM(GJ65:GJ67)</f>
        <v>4</v>
      </c>
    </row>
    <row r="69" spans="1:192" ht="15.75" thickTop="1" x14ac:dyDescent="0.25"/>
    <row r="71" spans="1:192" x14ac:dyDescent="0.25">
      <c r="A71" s="15" t="s">
        <v>137</v>
      </c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  <c r="FB71" s="12"/>
      <c r="FC71" s="12"/>
      <c r="FD71" s="12"/>
      <c r="FE71" s="12"/>
      <c r="FF71" s="12"/>
      <c r="FG71" s="12"/>
      <c r="FH71" s="12"/>
      <c r="FI71" s="12"/>
      <c r="FJ71" s="12"/>
      <c r="FK71" s="12"/>
      <c r="FL71" s="12"/>
      <c r="FM71" s="12"/>
      <c r="FN71" s="12"/>
      <c r="FO71" s="12"/>
      <c r="FP71" s="12"/>
      <c r="FQ71" s="12"/>
      <c r="FR71" s="12"/>
      <c r="FS71" s="12"/>
      <c r="FT71" s="12"/>
      <c r="FU71" s="12"/>
      <c r="FV71" s="12"/>
      <c r="FW71" s="12"/>
      <c r="FX71" s="12"/>
      <c r="FY71" s="12"/>
      <c r="FZ71" s="12"/>
      <c r="GA71" s="12"/>
      <c r="GB71" s="12"/>
      <c r="GC71" s="12"/>
      <c r="GD71" s="12"/>
      <c r="GE71" s="12"/>
      <c r="GF71" s="12"/>
      <c r="GG71" s="12"/>
      <c r="GH71" s="12"/>
      <c r="GI71" s="12"/>
      <c r="GJ71" s="12"/>
    </row>
    <row r="72" spans="1:192" x14ac:dyDescent="0.25">
      <c r="A72" s="1" t="s">
        <v>138</v>
      </c>
      <c r="B72" s="1">
        <v>1</v>
      </c>
      <c r="C72" s="1">
        <v>1</v>
      </c>
      <c r="D72" s="1">
        <v>1</v>
      </c>
      <c r="E72" s="1">
        <v>1</v>
      </c>
      <c r="F72" s="1">
        <v>5</v>
      </c>
      <c r="G72" s="1">
        <v>7</v>
      </c>
      <c r="H72" s="1">
        <v>8</v>
      </c>
      <c r="I72" s="1">
        <v>8</v>
      </c>
      <c r="J72" s="1">
        <v>8</v>
      </c>
      <c r="K72" s="1">
        <v>1</v>
      </c>
      <c r="L72" s="1">
        <v>1</v>
      </c>
      <c r="M72" s="1">
        <v>1</v>
      </c>
      <c r="N72" s="1">
        <v>1</v>
      </c>
      <c r="O72" s="1">
        <v>2</v>
      </c>
      <c r="P72" s="1">
        <v>2</v>
      </c>
      <c r="Q72" s="1">
        <v>1</v>
      </c>
      <c r="R72" s="1">
        <v>1</v>
      </c>
      <c r="S72" s="1">
        <v>1</v>
      </c>
      <c r="T72" s="1">
        <v>2</v>
      </c>
      <c r="U72" s="1">
        <v>8</v>
      </c>
      <c r="V72" s="1">
        <v>4</v>
      </c>
      <c r="W72" s="1">
        <v>5</v>
      </c>
      <c r="X72" s="1">
        <v>3</v>
      </c>
      <c r="Y72" s="1">
        <v>1</v>
      </c>
      <c r="Z72" s="1">
        <v>2</v>
      </c>
      <c r="AB72" s="1">
        <v>2</v>
      </c>
      <c r="AC72" s="1">
        <v>2</v>
      </c>
      <c r="AD72" s="1">
        <v>2</v>
      </c>
      <c r="AE72" s="1">
        <v>2</v>
      </c>
      <c r="AF72" s="1">
        <v>2</v>
      </c>
      <c r="AG72" s="1">
        <v>2</v>
      </c>
      <c r="AH72" s="1">
        <v>2</v>
      </c>
      <c r="AI72" s="1">
        <v>1</v>
      </c>
      <c r="AJ72" s="1">
        <v>1</v>
      </c>
      <c r="AK72" s="1">
        <v>1</v>
      </c>
      <c r="AL72" s="1">
        <v>4</v>
      </c>
      <c r="AM72" s="1">
        <v>5</v>
      </c>
      <c r="AN72" s="1">
        <v>2</v>
      </c>
      <c r="AO72" s="1">
        <v>2</v>
      </c>
      <c r="AP72" s="1">
        <v>2</v>
      </c>
      <c r="AQ72" s="1">
        <v>1</v>
      </c>
      <c r="AR72" s="1">
        <v>1</v>
      </c>
      <c r="AS72" s="1">
        <v>1</v>
      </c>
      <c r="AT72" s="1">
        <v>1</v>
      </c>
      <c r="AU72" s="1">
        <v>1</v>
      </c>
      <c r="AV72" s="1">
        <v>1</v>
      </c>
      <c r="AW72" s="1">
        <v>1</v>
      </c>
      <c r="AX72" s="1">
        <v>1</v>
      </c>
      <c r="AY72" s="1">
        <v>2</v>
      </c>
      <c r="AZ72" s="1">
        <v>1</v>
      </c>
      <c r="BA72" s="1">
        <v>2</v>
      </c>
      <c r="BB72" s="1">
        <v>2</v>
      </c>
      <c r="BC72" s="1">
        <v>2</v>
      </c>
      <c r="BD72" s="1">
        <v>2</v>
      </c>
      <c r="BE72" s="1">
        <v>2</v>
      </c>
      <c r="BF72" s="1">
        <v>1</v>
      </c>
      <c r="BG72" s="1">
        <v>2</v>
      </c>
      <c r="BH72" s="1">
        <v>1</v>
      </c>
      <c r="BI72" s="1">
        <v>1</v>
      </c>
      <c r="BJ72" s="1">
        <v>1</v>
      </c>
      <c r="BK72" s="1">
        <v>3</v>
      </c>
      <c r="BL72" s="1">
        <v>4</v>
      </c>
      <c r="BM72" s="1">
        <v>2</v>
      </c>
      <c r="BN72" s="1">
        <v>2</v>
      </c>
      <c r="BO72" s="1">
        <v>2</v>
      </c>
      <c r="BP72" s="1">
        <v>2</v>
      </c>
      <c r="BQ72" s="1">
        <v>3</v>
      </c>
      <c r="BR72" s="1">
        <v>1</v>
      </c>
      <c r="BS72" s="1">
        <v>1</v>
      </c>
      <c r="BT72" s="1">
        <v>1</v>
      </c>
      <c r="BU72" s="1">
        <v>1</v>
      </c>
      <c r="BV72" s="1">
        <v>1</v>
      </c>
      <c r="BW72" s="1">
        <v>1</v>
      </c>
      <c r="BX72" s="1">
        <v>1</v>
      </c>
      <c r="BY72" s="1">
        <v>1</v>
      </c>
      <c r="BZ72" s="1">
        <v>1</v>
      </c>
      <c r="CA72" s="1">
        <v>1</v>
      </c>
      <c r="CB72" s="1">
        <v>1</v>
      </c>
      <c r="CC72" s="1">
        <v>1</v>
      </c>
      <c r="CD72" s="1">
        <v>2</v>
      </c>
      <c r="CE72" s="1">
        <v>2</v>
      </c>
      <c r="CF72" s="1">
        <v>2</v>
      </c>
      <c r="CG72" s="1">
        <v>3</v>
      </c>
      <c r="CH72" s="1">
        <v>3</v>
      </c>
      <c r="CI72" s="1">
        <v>3</v>
      </c>
      <c r="CJ72" s="1">
        <v>3</v>
      </c>
      <c r="CK72" s="1">
        <v>1</v>
      </c>
      <c r="CL72" s="1">
        <v>1</v>
      </c>
      <c r="CM72" s="1">
        <v>2</v>
      </c>
      <c r="CN72" s="1">
        <v>2</v>
      </c>
      <c r="CO72" s="1">
        <v>3</v>
      </c>
      <c r="CP72" s="1">
        <v>2</v>
      </c>
      <c r="CQ72" s="1">
        <v>2</v>
      </c>
      <c r="CR72" s="1">
        <v>3</v>
      </c>
      <c r="CS72" s="1">
        <v>3</v>
      </c>
      <c r="CT72" s="1">
        <v>3</v>
      </c>
      <c r="CU72" s="1">
        <v>3</v>
      </c>
      <c r="CV72" s="1">
        <v>3</v>
      </c>
      <c r="CW72" s="1">
        <v>2</v>
      </c>
      <c r="CX72" s="1">
        <v>2</v>
      </c>
      <c r="CY72" s="1">
        <v>2</v>
      </c>
      <c r="CZ72" s="1">
        <v>1</v>
      </c>
      <c r="DA72" s="1">
        <v>1</v>
      </c>
      <c r="DB72" s="1">
        <v>2</v>
      </c>
      <c r="DC72" s="1">
        <v>2</v>
      </c>
      <c r="DD72" s="1">
        <v>2</v>
      </c>
      <c r="DE72" s="1">
        <v>2</v>
      </c>
      <c r="DF72" s="1">
        <v>3</v>
      </c>
      <c r="DG72" s="1">
        <v>4</v>
      </c>
      <c r="DH72" s="1">
        <v>3</v>
      </c>
      <c r="DI72" s="1">
        <v>5</v>
      </c>
      <c r="DJ72" s="1">
        <v>4</v>
      </c>
      <c r="DK72" s="1">
        <v>6</v>
      </c>
      <c r="DL72" s="1">
        <v>4</v>
      </c>
      <c r="DM72" s="1">
        <v>5</v>
      </c>
      <c r="DN72" s="1">
        <v>4</v>
      </c>
      <c r="DO72" s="1">
        <v>4</v>
      </c>
      <c r="DP72" s="1">
        <v>4</v>
      </c>
      <c r="DQ72" s="1">
        <v>4</v>
      </c>
      <c r="DR72" s="1">
        <v>3</v>
      </c>
      <c r="DS72" s="1">
        <v>6</v>
      </c>
      <c r="DT72" s="1">
        <v>3</v>
      </c>
      <c r="DU72" s="1">
        <v>5</v>
      </c>
      <c r="DV72" s="1">
        <v>5</v>
      </c>
      <c r="DW72" s="1">
        <v>5</v>
      </c>
      <c r="DX72" s="1">
        <v>3</v>
      </c>
      <c r="DY72" s="1">
        <v>3</v>
      </c>
      <c r="DZ72" s="1">
        <v>2</v>
      </c>
      <c r="EA72" s="1">
        <v>3</v>
      </c>
      <c r="EB72" s="1">
        <v>2</v>
      </c>
      <c r="EC72" s="1">
        <v>2</v>
      </c>
      <c r="ED72" s="1">
        <v>3</v>
      </c>
      <c r="EE72" s="1">
        <v>1</v>
      </c>
      <c r="EF72" s="1">
        <v>2</v>
      </c>
      <c r="EG72" s="1">
        <v>1</v>
      </c>
      <c r="EH72" s="1">
        <v>2</v>
      </c>
      <c r="EI72" s="1">
        <v>6</v>
      </c>
      <c r="EJ72" s="1">
        <v>7</v>
      </c>
      <c r="EK72" s="1">
        <v>11</v>
      </c>
      <c r="EL72" s="1">
        <v>6</v>
      </c>
      <c r="EM72" s="1">
        <v>9</v>
      </c>
      <c r="EN72" s="1">
        <v>8</v>
      </c>
      <c r="EO72" s="1">
        <v>9</v>
      </c>
      <c r="EP72" s="1">
        <v>9</v>
      </c>
      <c r="EQ72" s="1">
        <v>9</v>
      </c>
      <c r="ER72" s="1">
        <v>7</v>
      </c>
      <c r="ES72" s="1">
        <v>6</v>
      </c>
      <c r="ET72" s="1">
        <v>6</v>
      </c>
      <c r="EU72" s="1">
        <v>7</v>
      </c>
      <c r="EV72" s="1">
        <v>4</v>
      </c>
      <c r="EW72" s="1">
        <v>4</v>
      </c>
      <c r="EX72" s="1">
        <v>5</v>
      </c>
      <c r="EY72" s="1">
        <v>7</v>
      </c>
      <c r="EZ72" s="1">
        <v>9</v>
      </c>
      <c r="FA72" s="1">
        <v>8</v>
      </c>
      <c r="FB72" s="1">
        <v>8</v>
      </c>
      <c r="FC72" s="1">
        <v>6</v>
      </c>
      <c r="FD72" s="1">
        <v>5</v>
      </c>
      <c r="FE72" s="1">
        <v>8</v>
      </c>
      <c r="FF72" s="1">
        <v>8</v>
      </c>
      <c r="FG72" s="1">
        <v>7</v>
      </c>
      <c r="FH72" s="1">
        <v>3</v>
      </c>
      <c r="FI72" s="1">
        <v>3</v>
      </c>
      <c r="FJ72" s="1">
        <v>2</v>
      </c>
      <c r="FK72" s="1">
        <v>2</v>
      </c>
      <c r="FL72" s="1">
        <v>2</v>
      </c>
      <c r="FM72" s="1">
        <v>2</v>
      </c>
      <c r="FN72" s="1">
        <v>1</v>
      </c>
      <c r="FO72" s="1">
        <v>1</v>
      </c>
      <c r="FS72" s="1">
        <v>2</v>
      </c>
      <c r="FT72" s="1">
        <v>2</v>
      </c>
      <c r="FU72" s="1">
        <v>2</v>
      </c>
      <c r="FV72" s="1">
        <v>1</v>
      </c>
      <c r="FW72" s="1">
        <v>1</v>
      </c>
      <c r="FX72" s="1">
        <v>2</v>
      </c>
      <c r="FY72" s="1">
        <v>3</v>
      </c>
      <c r="FZ72" s="1">
        <v>3</v>
      </c>
      <c r="GA72" s="1">
        <v>4</v>
      </c>
      <c r="GB72" s="1">
        <v>3</v>
      </c>
      <c r="GC72" s="1">
        <v>3</v>
      </c>
      <c r="GD72" s="1">
        <v>3</v>
      </c>
      <c r="GE72" s="1">
        <v>2</v>
      </c>
      <c r="GF72" s="1">
        <v>2</v>
      </c>
      <c r="GG72" s="1">
        <v>2</v>
      </c>
      <c r="GH72" s="1">
        <v>2</v>
      </c>
      <c r="GI72" s="1">
        <v>3</v>
      </c>
      <c r="GJ72" s="1">
        <v>4</v>
      </c>
    </row>
    <row r="73" spans="1:192" x14ac:dyDescent="0.25">
      <c r="A73" s="1" t="s">
        <v>139</v>
      </c>
      <c r="U73" s="1">
        <v>3</v>
      </c>
      <c r="V73" s="1">
        <v>1</v>
      </c>
      <c r="W73" s="1">
        <v>2</v>
      </c>
      <c r="X73" s="1">
        <v>2</v>
      </c>
      <c r="AA73" s="1">
        <v>1</v>
      </c>
      <c r="AG73" s="1">
        <v>1</v>
      </c>
      <c r="AT73" s="1">
        <v>1</v>
      </c>
      <c r="BV73" s="1">
        <v>3</v>
      </c>
      <c r="CR73" s="1">
        <v>1</v>
      </c>
      <c r="CV73" s="1">
        <v>1</v>
      </c>
      <c r="CW73" s="1">
        <v>1</v>
      </c>
      <c r="CX73" s="1">
        <v>1</v>
      </c>
      <c r="CY73" s="1">
        <v>1</v>
      </c>
      <c r="DG73" s="1">
        <v>3</v>
      </c>
      <c r="DH73" s="1">
        <v>3</v>
      </c>
      <c r="DI73" s="1">
        <v>3</v>
      </c>
      <c r="DJ73" s="1">
        <v>2</v>
      </c>
      <c r="DK73" s="1">
        <v>2</v>
      </c>
      <c r="DL73" s="1">
        <v>1</v>
      </c>
      <c r="DR73" s="1">
        <v>2</v>
      </c>
      <c r="DS73" s="1">
        <v>1</v>
      </c>
      <c r="DT73" s="1">
        <v>1</v>
      </c>
      <c r="DU73" s="1">
        <v>1</v>
      </c>
      <c r="EF73" s="1">
        <v>1</v>
      </c>
      <c r="EG73" s="1">
        <v>1</v>
      </c>
      <c r="EK73" s="1">
        <v>3</v>
      </c>
      <c r="EM73" s="1">
        <v>6</v>
      </c>
      <c r="EN73" s="1">
        <v>5</v>
      </c>
      <c r="EO73" s="1">
        <v>5</v>
      </c>
      <c r="EP73" s="1">
        <v>2</v>
      </c>
      <c r="EQ73" s="1">
        <v>2</v>
      </c>
      <c r="ER73" s="1">
        <v>3</v>
      </c>
      <c r="ES73" s="1">
        <v>3</v>
      </c>
      <c r="ET73" s="1">
        <v>3</v>
      </c>
      <c r="EU73" s="1">
        <v>3</v>
      </c>
      <c r="EV73" s="1">
        <v>1</v>
      </c>
      <c r="EW73" s="1">
        <v>2</v>
      </c>
      <c r="EX73" s="1">
        <v>2</v>
      </c>
      <c r="EY73" s="1">
        <v>3</v>
      </c>
      <c r="EZ73" s="1">
        <v>3</v>
      </c>
      <c r="FA73" s="1">
        <v>1</v>
      </c>
      <c r="FB73" s="1">
        <v>1</v>
      </c>
      <c r="FC73" s="1">
        <v>1</v>
      </c>
      <c r="FD73" s="1">
        <v>1</v>
      </c>
      <c r="FE73" s="1">
        <v>1</v>
      </c>
      <c r="FF73" s="1">
        <v>1</v>
      </c>
      <c r="FG73" s="1">
        <v>1</v>
      </c>
      <c r="FH73" s="1">
        <v>1</v>
      </c>
      <c r="FI73" s="1">
        <v>1</v>
      </c>
      <c r="FJ73" s="1">
        <v>1</v>
      </c>
      <c r="FK73" s="1">
        <v>1</v>
      </c>
      <c r="FM73" s="1">
        <v>1</v>
      </c>
      <c r="FN73" s="1">
        <v>1</v>
      </c>
      <c r="FV73" s="1">
        <v>1</v>
      </c>
      <c r="FW73" s="1">
        <v>1</v>
      </c>
      <c r="FX73" s="1">
        <v>1</v>
      </c>
      <c r="FY73" s="1">
        <v>1</v>
      </c>
      <c r="FZ73" s="1">
        <v>1</v>
      </c>
      <c r="GA73" s="1">
        <v>1</v>
      </c>
      <c r="GB73" s="1">
        <v>1</v>
      </c>
    </row>
    <row r="74" spans="1:192" x14ac:dyDescent="0.25">
      <c r="A74" s="1" t="s">
        <v>140</v>
      </c>
      <c r="AG74" s="1">
        <v>1</v>
      </c>
      <c r="AH74" s="1">
        <v>1</v>
      </c>
      <c r="AI74" s="1">
        <v>1</v>
      </c>
      <c r="AK74" s="1">
        <v>1</v>
      </c>
      <c r="AL74" s="1">
        <v>1</v>
      </c>
      <c r="EA74" s="1">
        <v>1</v>
      </c>
      <c r="EB74" s="1">
        <v>2</v>
      </c>
      <c r="EC74" s="1">
        <v>2</v>
      </c>
      <c r="EF74" s="1">
        <v>1</v>
      </c>
      <c r="EK74" s="1">
        <v>3</v>
      </c>
      <c r="EL74" s="1">
        <v>2</v>
      </c>
      <c r="EM74" s="1">
        <v>2</v>
      </c>
      <c r="EN74" s="1">
        <v>3</v>
      </c>
      <c r="EO74" s="1">
        <v>3</v>
      </c>
      <c r="EP74" s="1">
        <v>1</v>
      </c>
      <c r="EQ74" s="1">
        <v>1</v>
      </c>
      <c r="ER74" s="1">
        <v>1</v>
      </c>
      <c r="ES74" s="1">
        <v>1</v>
      </c>
      <c r="ET74" s="1">
        <v>1</v>
      </c>
      <c r="EU74" s="1">
        <v>1</v>
      </c>
      <c r="EV74" s="1">
        <v>1</v>
      </c>
      <c r="EW74" s="1">
        <v>1</v>
      </c>
      <c r="EX74" s="1">
        <v>1</v>
      </c>
      <c r="EY74" s="1">
        <v>1</v>
      </c>
      <c r="EZ74" s="1">
        <v>2</v>
      </c>
      <c r="FA74" s="1">
        <v>1</v>
      </c>
      <c r="FB74" s="1">
        <v>1</v>
      </c>
      <c r="FC74" s="1">
        <v>1</v>
      </c>
      <c r="FD74" s="1">
        <v>1</v>
      </c>
      <c r="FE74" s="1">
        <v>1</v>
      </c>
      <c r="FF74" s="1">
        <v>1</v>
      </c>
      <c r="FG74" s="1">
        <v>1</v>
      </c>
      <c r="FH74" s="1">
        <v>1</v>
      </c>
      <c r="FI74" s="1">
        <v>1</v>
      </c>
      <c r="FJ74" s="1">
        <v>1</v>
      </c>
      <c r="FK74" s="1">
        <v>1</v>
      </c>
      <c r="FL74" s="1">
        <v>1</v>
      </c>
      <c r="FM74" s="1">
        <v>1</v>
      </c>
      <c r="GC74" s="1">
        <v>1</v>
      </c>
      <c r="GD74" s="1">
        <v>1</v>
      </c>
      <c r="GE74" s="1">
        <v>1</v>
      </c>
      <c r="GF74" s="1">
        <v>1</v>
      </c>
      <c r="GG74" s="1">
        <v>2</v>
      </c>
    </row>
    <row r="75" spans="1:192" ht="15.75" thickBot="1" x14ac:dyDescent="0.3">
      <c r="A75" s="39" t="s">
        <v>136</v>
      </c>
      <c r="B75" s="39">
        <v>1</v>
      </c>
      <c r="C75" s="39">
        <v>1</v>
      </c>
      <c r="D75" s="39">
        <v>1</v>
      </c>
      <c r="E75" s="39">
        <v>1</v>
      </c>
      <c r="F75" s="39">
        <v>5</v>
      </c>
      <c r="G75" s="39">
        <v>7</v>
      </c>
      <c r="H75" s="39">
        <v>8</v>
      </c>
      <c r="I75" s="39">
        <v>8</v>
      </c>
      <c r="J75" s="39">
        <v>8</v>
      </c>
      <c r="K75" s="39">
        <v>1</v>
      </c>
      <c r="L75" s="39">
        <v>1</v>
      </c>
      <c r="M75" s="39">
        <v>1</v>
      </c>
      <c r="N75" s="39">
        <v>1</v>
      </c>
      <c r="O75" s="39">
        <v>2</v>
      </c>
      <c r="P75" s="39">
        <v>2</v>
      </c>
      <c r="Q75" s="39">
        <v>1</v>
      </c>
      <c r="R75" s="39">
        <v>1</v>
      </c>
      <c r="S75" s="39">
        <v>1</v>
      </c>
      <c r="T75" s="39">
        <v>2</v>
      </c>
      <c r="U75" s="39">
        <v>11</v>
      </c>
      <c r="V75" s="39">
        <v>5</v>
      </c>
      <c r="W75" s="39">
        <v>7</v>
      </c>
      <c r="X75" s="39">
        <v>5</v>
      </c>
      <c r="Y75" s="39">
        <v>1</v>
      </c>
      <c r="Z75" s="39">
        <v>2</v>
      </c>
      <c r="AA75" s="39">
        <v>1</v>
      </c>
      <c r="AB75" s="39">
        <v>2</v>
      </c>
      <c r="AC75" s="39">
        <v>2</v>
      </c>
      <c r="AD75" s="39">
        <v>2</v>
      </c>
      <c r="AE75" s="39">
        <v>2</v>
      </c>
      <c r="AF75" s="39">
        <v>2</v>
      </c>
      <c r="AG75" s="39">
        <v>4</v>
      </c>
      <c r="AH75" s="39">
        <v>3</v>
      </c>
      <c r="AI75" s="39">
        <v>2</v>
      </c>
      <c r="AJ75" s="39">
        <v>1</v>
      </c>
      <c r="AK75" s="39">
        <v>2</v>
      </c>
      <c r="AL75" s="39">
        <v>5</v>
      </c>
      <c r="AM75" s="39">
        <v>5</v>
      </c>
      <c r="AN75" s="39">
        <v>2</v>
      </c>
      <c r="AO75" s="39">
        <v>2</v>
      </c>
      <c r="AP75" s="39">
        <v>2</v>
      </c>
      <c r="AQ75" s="39">
        <v>1</v>
      </c>
      <c r="AR75" s="39">
        <v>1</v>
      </c>
      <c r="AS75" s="39">
        <v>1</v>
      </c>
      <c r="AT75" s="39">
        <v>2</v>
      </c>
      <c r="AU75" s="39">
        <v>1</v>
      </c>
      <c r="AV75" s="39">
        <v>1</v>
      </c>
      <c r="AW75" s="39">
        <v>1</v>
      </c>
      <c r="AX75" s="39">
        <v>1</v>
      </c>
      <c r="AY75" s="39">
        <v>2</v>
      </c>
      <c r="AZ75" s="39">
        <v>1</v>
      </c>
      <c r="BA75" s="39">
        <v>2</v>
      </c>
      <c r="BB75" s="39">
        <v>2</v>
      </c>
      <c r="BC75" s="39">
        <v>2</v>
      </c>
      <c r="BD75" s="39">
        <v>2</v>
      </c>
      <c r="BE75" s="39">
        <v>2</v>
      </c>
      <c r="BF75" s="39">
        <v>1</v>
      </c>
      <c r="BG75" s="39">
        <v>2</v>
      </c>
      <c r="BH75" s="39">
        <v>1</v>
      </c>
      <c r="BI75" s="39">
        <v>1</v>
      </c>
      <c r="BJ75" s="39">
        <v>1</v>
      </c>
      <c r="BK75" s="39">
        <v>3</v>
      </c>
      <c r="BL75" s="39">
        <v>4</v>
      </c>
      <c r="BM75" s="39">
        <v>2</v>
      </c>
      <c r="BN75" s="39">
        <v>2</v>
      </c>
      <c r="BO75" s="39">
        <v>2</v>
      </c>
      <c r="BP75" s="39">
        <v>2</v>
      </c>
      <c r="BQ75" s="39">
        <v>3</v>
      </c>
      <c r="BR75" s="39">
        <v>1</v>
      </c>
      <c r="BS75" s="39">
        <v>1</v>
      </c>
      <c r="BT75" s="39">
        <v>1</v>
      </c>
      <c r="BU75" s="39">
        <v>1</v>
      </c>
      <c r="BV75" s="39">
        <v>4</v>
      </c>
      <c r="BW75" s="39">
        <v>1</v>
      </c>
      <c r="BX75" s="39">
        <v>1</v>
      </c>
      <c r="BY75" s="39">
        <v>1</v>
      </c>
      <c r="BZ75" s="39">
        <v>1</v>
      </c>
      <c r="CA75" s="39">
        <v>1</v>
      </c>
      <c r="CB75" s="39">
        <v>1</v>
      </c>
      <c r="CC75" s="39">
        <v>1</v>
      </c>
      <c r="CD75" s="39">
        <v>2</v>
      </c>
      <c r="CE75" s="39">
        <v>2</v>
      </c>
      <c r="CF75" s="39">
        <v>2</v>
      </c>
      <c r="CG75" s="39">
        <v>3</v>
      </c>
      <c r="CH75" s="39">
        <v>3</v>
      </c>
      <c r="CI75" s="39">
        <v>3</v>
      </c>
      <c r="CJ75" s="39">
        <v>3</v>
      </c>
      <c r="CK75" s="39">
        <v>1</v>
      </c>
      <c r="CL75" s="39">
        <v>1</v>
      </c>
      <c r="CM75" s="39">
        <v>2</v>
      </c>
      <c r="CN75" s="39">
        <v>2</v>
      </c>
      <c r="CO75" s="39">
        <v>3</v>
      </c>
      <c r="CP75" s="39">
        <v>2</v>
      </c>
      <c r="CQ75" s="39">
        <v>2</v>
      </c>
      <c r="CR75" s="39">
        <v>4</v>
      </c>
      <c r="CS75" s="39">
        <f t="shared" ref="CS75:CZ75" si="74">SUM(CS72:CS74)</f>
        <v>3</v>
      </c>
      <c r="CT75" s="39">
        <f t="shared" si="74"/>
        <v>3</v>
      </c>
      <c r="CU75" s="39">
        <f t="shared" si="74"/>
        <v>3</v>
      </c>
      <c r="CV75" s="39">
        <f t="shared" si="74"/>
        <v>4</v>
      </c>
      <c r="CW75" s="38">
        <f t="shared" si="74"/>
        <v>3</v>
      </c>
      <c r="CX75" s="38">
        <f t="shared" si="74"/>
        <v>3</v>
      </c>
      <c r="CY75" s="38">
        <f t="shared" si="74"/>
        <v>3</v>
      </c>
      <c r="CZ75" s="38">
        <f t="shared" si="74"/>
        <v>1</v>
      </c>
      <c r="DA75" s="38">
        <f t="shared" ref="DA75:DM75" si="75">SUM(DA72:DA74)</f>
        <v>1</v>
      </c>
      <c r="DB75" s="38">
        <f t="shared" si="75"/>
        <v>2</v>
      </c>
      <c r="DC75" s="38">
        <f t="shared" si="75"/>
        <v>2</v>
      </c>
      <c r="DD75" s="38">
        <f t="shared" si="75"/>
        <v>2</v>
      </c>
      <c r="DE75" s="38">
        <f t="shared" si="75"/>
        <v>2</v>
      </c>
      <c r="DF75" s="38">
        <f t="shared" si="75"/>
        <v>3</v>
      </c>
      <c r="DG75" s="38">
        <f t="shared" si="75"/>
        <v>7</v>
      </c>
      <c r="DH75" s="38">
        <f t="shared" si="75"/>
        <v>6</v>
      </c>
      <c r="DI75" s="38">
        <f t="shared" si="75"/>
        <v>8</v>
      </c>
      <c r="DJ75" s="38">
        <f t="shared" si="75"/>
        <v>6</v>
      </c>
      <c r="DK75" s="38">
        <f t="shared" si="75"/>
        <v>8</v>
      </c>
      <c r="DL75" s="38">
        <f t="shared" si="75"/>
        <v>5</v>
      </c>
      <c r="DM75" s="38">
        <f t="shared" si="75"/>
        <v>5</v>
      </c>
      <c r="DN75" s="38">
        <f t="shared" ref="DN75:DS75" si="76">SUM(DN72:DN74)</f>
        <v>4</v>
      </c>
      <c r="DO75" s="38">
        <f t="shared" si="76"/>
        <v>4</v>
      </c>
      <c r="DP75" s="38">
        <f t="shared" si="76"/>
        <v>4</v>
      </c>
      <c r="DQ75" s="38">
        <f t="shared" si="76"/>
        <v>4</v>
      </c>
      <c r="DR75" s="38">
        <f t="shared" si="76"/>
        <v>5</v>
      </c>
      <c r="DS75" s="38">
        <f t="shared" si="76"/>
        <v>7</v>
      </c>
      <c r="DT75" s="38">
        <f t="shared" ref="DT75:DY75" si="77">SUM(DT72:DT74)</f>
        <v>4</v>
      </c>
      <c r="DU75" s="38">
        <f t="shared" si="77"/>
        <v>6</v>
      </c>
      <c r="DV75" s="38">
        <f t="shared" si="77"/>
        <v>5</v>
      </c>
      <c r="DW75" s="38">
        <f t="shared" si="77"/>
        <v>5</v>
      </c>
      <c r="DX75" s="38">
        <f t="shared" si="77"/>
        <v>3</v>
      </c>
      <c r="DY75" s="38">
        <f t="shared" si="77"/>
        <v>3</v>
      </c>
      <c r="DZ75" s="38">
        <f t="shared" ref="DZ75:EH75" si="78">SUM(DZ72:DZ74)</f>
        <v>2</v>
      </c>
      <c r="EA75" s="38">
        <f t="shared" si="78"/>
        <v>4</v>
      </c>
      <c r="EB75" s="38">
        <f t="shared" si="78"/>
        <v>4</v>
      </c>
      <c r="EC75" s="38">
        <f t="shared" si="78"/>
        <v>4</v>
      </c>
      <c r="ED75" s="38">
        <f t="shared" si="78"/>
        <v>3</v>
      </c>
      <c r="EE75" s="38">
        <f t="shared" si="78"/>
        <v>1</v>
      </c>
      <c r="EF75" s="38">
        <f t="shared" si="78"/>
        <v>4</v>
      </c>
      <c r="EG75" s="38">
        <f t="shared" si="78"/>
        <v>2</v>
      </c>
      <c r="EH75" s="38">
        <f t="shared" si="78"/>
        <v>2</v>
      </c>
      <c r="EI75" s="38">
        <f t="shared" ref="EI75:EN75" si="79">SUM(EI72:EI74)</f>
        <v>6</v>
      </c>
      <c r="EJ75" s="38">
        <f t="shared" si="79"/>
        <v>7</v>
      </c>
      <c r="EK75" s="38">
        <f t="shared" si="79"/>
        <v>17</v>
      </c>
      <c r="EL75" s="38">
        <f t="shared" si="79"/>
        <v>8</v>
      </c>
      <c r="EM75" s="38">
        <f t="shared" si="79"/>
        <v>17</v>
      </c>
      <c r="EN75" s="38">
        <f t="shared" si="79"/>
        <v>16</v>
      </c>
      <c r="EO75" s="38">
        <f t="shared" ref="EO75:EU75" si="80">SUM(EO72:EO74)</f>
        <v>17</v>
      </c>
      <c r="EP75" s="38">
        <f t="shared" si="80"/>
        <v>12</v>
      </c>
      <c r="EQ75" s="38">
        <f t="shared" si="80"/>
        <v>12</v>
      </c>
      <c r="ER75" s="38">
        <f t="shared" si="80"/>
        <v>11</v>
      </c>
      <c r="ES75" s="38">
        <f t="shared" si="80"/>
        <v>10</v>
      </c>
      <c r="ET75" s="38">
        <f t="shared" si="80"/>
        <v>10</v>
      </c>
      <c r="EU75" s="38">
        <f t="shared" si="80"/>
        <v>11</v>
      </c>
      <c r="EV75" s="38">
        <f t="shared" ref="EV75:FA75" si="81">SUM(EV72:EV74)</f>
        <v>6</v>
      </c>
      <c r="EW75" s="38">
        <f t="shared" si="81"/>
        <v>7</v>
      </c>
      <c r="EX75" s="38">
        <f t="shared" si="81"/>
        <v>8</v>
      </c>
      <c r="EY75" s="38">
        <f t="shared" si="81"/>
        <v>11</v>
      </c>
      <c r="EZ75" s="38">
        <f t="shared" si="81"/>
        <v>14</v>
      </c>
      <c r="FA75" s="38">
        <f t="shared" si="81"/>
        <v>10</v>
      </c>
      <c r="FB75" s="38">
        <f t="shared" ref="FB75:FG75" si="82">SUM(FB72:FB74)</f>
        <v>10</v>
      </c>
      <c r="FC75" s="38">
        <f t="shared" si="82"/>
        <v>8</v>
      </c>
      <c r="FD75" s="38">
        <f t="shared" si="82"/>
        <v>7</v>
      </c>
      <c r="FE75" s="38">
        <f t="shared" si="82"/>
        <v>10</v>
      </c>
      <c r="FF75" s="38">
        <f t="shared" si="82"/>
        <v>10</v>
      </c>
      <c r="FG75" s="38">
        <f t="shared" si="82"/>
        <v>9</v>
      </c>
      <c r="FH75" s="38">
        <f t="shared" ref="FH75:FM75" si="83">SUM(FH72:FH74)</f>
        <v>5</v>
      </c>
      <c r="FI75" s="38">
        <f t="shared" si="83"/>
        <v>5</v>
      </c>
      <c r="FJ75" s="38">
        <f t="shared" si="83"/>
        <v>4</v>
      </c>
      <c r="FK75" s="38">
        <f t="shared" si="83"/>
        <v>4</v>
      </c>
      <c r="FL75" s="38">
        <f t="shared" si="83"/>
        <v>3</v>
      </c>
      <c r="FM75" s="38">
        <f t="shared" si="83"/>
        <v>4</v>
      </c>
      <c r="FN75" s="38">
        <f>SUM(FN72:FN74)</f>
        <v>2</v>
      </c>
      <c r="FO75" s="38">
        <f>SUM(FO72:FO74)</f>
        <v>1</v>
      </c>
      <c r="FP75" s="39">
        <v>0</v>
      </c>
      <c r="FQ75" s="39">
        <v>0</v>
      </c>
      <c r="FR75" s="39">
        <v>0</v>
      </c>
      <c r="FS75" s="39">
        <f t="shared" ref="FS75:FY75" si="84">SUM(FS72:FS74)</f>
        <v>2</v>
      </c>
      <c r="FT75" s="39">
        <f t="shared" si="84"/>
        <v>2</v>
      </c>
      <c r="FU75" s="39">
        <f t="shared" si="84"/>
        <v>2</v>
      </c>
      <c r="FV75" s="39">
        <f t="shared" si="84"/>
        <v>2</v>
      </c>
      <c r="FW75" s="39">
        <f t="shared" si="84"/>
        <v>2</v>
      </c>
      <c r="FX75" s="38">
        <f t="shared" si="84"/>
        <v>3</v>
      </c>
      <c r="FY75" s="38">
        <f t="shared" si="84"/>
        <v>4</v>
      </c>
      <c r="FZ75" s="38">
        <f t="shared" ref="FZ75:GE75" si="85">SUM(FZ72:FZ74)</f>
        <v>4</v>
      </c>
      <c r="GA75" s="38">
        <f t="shared" si="85"/>
        <v>5</v>
      </c>
      <c r="GB75" s="38">
        <f t="shared" si="85"/>
        <v>4</v>
      </c>
      <c r="GC75" s="38">
        <f t="shared" si="85"/>
        <v>4</v>
      </c>
      <c r="GD75" s="38">
        <f t="shared" si="85"/>
        <v>4</v>
      </c>
      <c r="GE75" s="38">
        <f t="shared" si="85"/>
        <v>3</v>
      </c>
      <c r="GF75" s="38">
        <f>SUM(GF72:GF74)</f>
        <v>3</v>
      </c>
      <c r="GG75" s="38">
        <f>SUM(GG72:GG74)</f>
        <v>4</v>
      </c>
      <c r="GH75" s="38">
        <f>SUM(GH72:GH74)</f>
        <v>2</v>
      </c>
      <c r="GI75" s="38">
        <f>SUM(GI72:GI74)</f>
        <v>3</v>
      </c>
      <c r="GJ75" s="38">
        <f>SUM(GJ72:GJ74)</f>
        <v>4</v>
      </c>
    </row>
    <row r="76" spans="1:192" ht="15.75" thickTop="1" x14ac:dyDescent="0.25"/>
  </sheetData>
  <pageMargins left="0.7" right="0.7" top="0.75" bottom="0.75" header="0.3" footer="0.3"/>
  <pageSetup paperSize="9" orientation="portrait" verticalDpi="1200" r:id="rId1"/>
  <ignoredErrors>
    <ignoredError sqref="DO2 CU11 CO11:CT11 CV11:DO11 B11 C11:CN11" numberStoredAsText="1"/>
    <ignoredError sqref="DR23:DU23 DX23:DY23 EK23 EO23:EQ23 EV23:FB23 FD23 FN23:FO23 FS23:FU23 FZ23:GJ23" formulaRange="1"/>
    <ignoredError sqref="FH23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U31"/>
  <sheetViews>
    <sheetView workbookViewId="0">
      <pane xSplit="1" ySplit="2" topLeftCell="FO3" activePane="bottomRight" state="frozen"/>
      <selection pane="topRight" activeCell="B1" sqref="B1"/>
      <selection pane="bottomLeft" activeCell="A3" sqref="A3"/>
      <selection pane="bottomRight" activeCell="GJ3" sqref="GJ3"/>
    </sheetView>
  </sheetViews>
  <sheetFormatPr defaultRowHeight="15" x14ac:dyDescent="0.25"/>
  <cols>
    <col min="1" max="1" width="20.5703125" customWidth="1"/>
    <col min="128" max="128" width="9.5703125" bestFit="1" customWidth="1"/>
  </cols>
  <sheetData>
    <row r="1" spans="1:255" s="1" customFormat="1" ht="45" x14ac:dyDescent="0.25">
      <c r="A1" s="5" t="s">
        <v>29</v>
      </c>
      <c r="DN1" s="60"/>
      <c r="DQ1" s="62"/>
    </row>
    <row r="2" spans="1:255" s="1" customFormat="1" x14ac:dyDescent="0.25">
      <c r="A2" s="6"/>
      <c r="B2" s="7" t="s">
        <v>30</v>
      </c>
      <c r="C2" s="7" t="s">
        <v>31</v>
      </c>
      <c r="D2" s="7" t="s">
        <v>32</v>
      </c>
      <c r="E2" s="7" t="s">
        <v>33</v>
      </c>
      <c r="F2" s="7" t="s">
        <v>34</v>
      </c>
      <c r="G2" s="7" t="s">
        <v>35</v>
      </c>
      <c r="H2" s="7" t="s">
        <v>36</v>
      </c>
      <c r="I2" s="7" t="s">
        <v>37</v>
      </c>
      <c r="J2" s="7" t="s">
        <v>38</v>
      </c>
      <c r="K2" s="7" t="s">
        <v>39</v>
      </c>
      <c r="L2" s="7" t="s">
        <v>40</v>
      </c>
      <c r="M2" s="7" t="s">
        <v>41</v>
      </c>
      <c r="N2" s="7" t="s">
        <v>42</v>
      </c>
      <c r="O2" s="7" t="s">
        <v>43</v>
      </c>
      <c r="P2" s="7" t="s">
        <v>44</v>
      </c>
      <c r="Q2" s="7" t="s">
        <v>45</v>
      </c>
      <c r="R2" s="7" t="s">
        <v>46</v>
      </c>
      <c r="S2" s="7" t="s">
        <v>47</v>
      </c>
      <c r="T2" s="7" t="s">
        <v>48</v>
      </c>
      <c r="U2" s="7" t="s">
        <v>49</v>
      </c>
      <c r="V2" s="7" t="s">
        <v>50</v>
      </c>
      <c r="W2" s="7" t="s">
        <v>51</v>
      </c>
      <c r="X2" s="7" t="s">
        <v>52</v>
      </c>
      <c r="Y2" s="7" t="s">
        <v>53</v>
      </c>
      <c r="Z2" s="7" t="s">
        <v>54</v>
      </c>
      <c r="AA2" s="7" t="s">
        <v>55</v>
      </c>
      <c r="AB2" s="7" t="s">
        <v>56</v>
      </c>
      <c r="AC2" s="7" t="s">
        <v>57</v>
      </c>
      <c r="AD2" s="7" t="s">
        <v>58</v>
      </c>
      <c r="AE2" s="7" t="s">
        <v>59</v>
      </c>
      <c r="AF2" s="7" t="s">
        <v>60</v>
      </c>
      <c r="AG2" s="7" t="s">
        <v>61</v>
      </c>
      <c r="AH2" s="7" t="s">
        <v>62</v>
      </c>
      <c r="AI2" s="7" t="s">
        <v>63</v>
      </c>
      <c r="AJ2" s="7" t="s">
        <v>64</v>
      </c>
      <c r="AK2" s="7" t="s">
        <v>65</v>
      </c>
      <c r="AL2" s="7" t="s">
        <v>66</v>
      </c>
      <c r="AM2" s="7" t="s">
        <v>67</v>
      </c>
      <c r="AN2" s="7" t="s">
        <v>68</v>
      </c>
      <c r="AO2" s="7" t="s">
        <v>69</v>
      </c>
      <c r="AP2" s="7" t="s">
        <v>70</v>
      </c>
      <c r="AQ2" s="7" t="s">
        <v>71</v>
      </c>
      <c r="AR2" s="7" t="s">
        <v>72</v>
      </c>
      <c r="AS2" s="7" t="s">
        <v>73</v>
      </c>
      <c r="AT2" s="7" t="s">
        <v>74</v>
      </c>
      <c r="AU2" s="7" t="s">
        <v>75</v>
      </c>
      <c r="AV2" s="7" t="s">
        <v>76</v>
      </c>
      <c r="AW2" s="7" t="s">
        <v>77</v>
      </c>
      <c r="AX2" s="7" t="s">
        <v>78</v>
      </c>
      <c r="AY2" s="7" t="s">
        <v>79</v>
      </c>
      <c r="AZ2" s="7" t="s">
        <v>80</v>
      </c>
      <c r="BA2" s="7" t="s">
        <v>81</v>
      </c>
      <c r="BB2" s="7" t="s">
        <v>82</v>
      </c>
      <c r="BC2" s="7" t="s">
        <v>83</v>
      </c>
      <c r="BD2" s="7" t="s">
        <v>84</v>
      </c>
      <c r="BE2" s="7" t="s">
        <v>85</v>
      </c>
      <c r="BF2" s="7" t="s">
        <v>86</v>
      </c>
      <c r="BG2" s="7" t="s">
        <v>87</v>
      </c>
      <c r="BH2" s="7" t="s">
        <v>88</v>
      </c>
      <c r="BI2" s="7" t="s">
        <v>89</v>
      </c>
      <c r="BJ2" s="7" t="s">
        <v>90</v>
      </c>
      <c r="BK2" s="7" t="s">
        <v>91</v>
      </c>
      <c r="BL2" s="7" t="s">
        <v>92</v>
      </c>
      <c r="BM2" s="7" t="s">
        <v>93</v>
      </c>
      <c r="BN2" s="7" t="s">
        <v>94</v>
      </c>
      <c r="BO2" s="7" t="s">
        <v>95</v>
      </c>
      <c r="BP2" s="7" t="s">
        <v>96</v>
      </c>
      <c r="BQ2" s="7" t="s">
        <v>97</v>
      </c>
      <c r="BR2" s="7" t="s">
        <v>98</v>
      </c>
      <c r="BS2" s="7" t="s">
        <v>99</v>
      </c>
      <c r="BT2" s="7" t="s">
        <v>100</v>
      </c>
      <c r="BU2" s="7" t="s">
        <v>101</v>
      </c>
      <c r="BV2" s="7" t="s">
        <v>102</v>
      </c>
      <c r="BW2" s="7" t="s">
        <v>103</v>
      </c>
      <c r="BX2" s="7" t="s">
        <v>104</v>
      </c>
      <c r="BY2" s="7" t="s">
        <v>105</v>
      </c>
      <c r="BZ2" s="8" t="s">
        <v>106</v>
      </c>
      <c r="CA2" s="9" t="s">
        <v>107</v>
      </c>
      <c r="CB2" s="9" t="s">
        <v>108</v>
      </c>
      <c r="CC2" s="9" t="s">
        <v>109</v>
      </c>
      <c r="CD2" s="9" t="s">
        <v>110</v>
      </c>
      <c r="CE2" s="9" t="s">
        <v>111</v>
      </c>
      <c r="CF2" s="9" t="s">
        <v>112</v>
      </c>
      <c r="CG2" s="9" t="s">
        <v>113</v>
      </c>
      <c r="CH2" s="9" t="s">
        <v>114</v>
      </c>
      <c r="CI2" s="9" t="s">
        <v>115</v>
      </c>
      <c r="CJ2" s="9" t="s">
        <v>116</v>
      </c>
      <c r="CK2" s="9" t="s">
        <v>117</v>
      </c>
      <c r="CL2" s="9" t="s">
        <v>118</v>
      </c>
      <c r="CM2" s="9" t="s">
        <v>119</v>
      </c>
      <c r="CN2" s="9" t="s">
        <v>120</v>
      </c>
      <c r="CO2" s="9" t="s">
        <v>121</v>
      </c>
      <c r="CP2" s="9" t="s">
        <v>122</v>
      </c>
      <c r="CQ2" s="9" t="s">
        <v>123</v>
      </c>
      <c r="CR2" s="52">
        <v>201201</v>
      </c>
      <c r="CS2" s="52">
        <v>201202</v>
      </c>
      <c r="CT2" s="52">
        <v>201203</v>
      </c>
      <c r="CU2" s="52">
        <v>201204</v>
      </c>
      <c r="CV2" s="52">
        <v>201205</v>
      </c>
      <c r="CW2" s="52">
        <v>201206</v>
      </c>
      <c r="CX2" s="52">
        <v>201207</v>
      </c>
      <c r="CY2" s="52">
        <v>201208</v>
      </c>
      <c r="CZ2" s="52">
        <v>201209</v>
      </c>
      <c r="DA2" s="52">
        <v>201210</v>
      </c>
      <c r="DB2" s="52">
        <v>201211</v>
      </c>
      <c r="DC2" s="52">
        <v>201212</v>
      </c>
      <c r="DD2" s="52">
        <v>201301</v>
      </c>
      <c r="DE2" s="52">
        <v>201302</v>
      </c>
      <c r="DF2" s="52">
        <v>201303</v>
      </c>
      <c r="DG2" s="52">
        <v>201304</v>
      </c>
      <c r="DH2" s="52">
        <v>201305</v>
      </c>
      <c r="DI2" s="52">
        <v>201306</v>
      </c>
      <c r="DJ2" s="52">
        <v>201307</v>
      </c>
      <c r="DK2" s="52">
        <v>201308</v>
      </c>
      <c r="DL2" s="52">
        <v>201309</v>
      </c>
      <c r="DM2" s="52">
        <v>201310</v>
      </c>
      <c r="DN2" s="52" t="s">
        <v>181</v>
      </c>
      <c r="DO2" s="52">
        <v>201312</v>
      </c>
      <c r="DP2" s="65">
        <v>201401</v>
      </c>
      <c r="DQ2" s="52">
        <v>201402</v>
      </c>
      <c r="DR2" s="52">
        <v>201403</v>
      </c>
      <c r="DS2" s="52">
        <v>201404</v>
      </c>
      <c r="DT2" s="52">
        <v>201405</v>
      </c>
      <c r="DU2" s="52">
        <v>201406</v>
      </c>
      <c r="DV2" s="52">
        <v>201407</v>
      </c>
      <c r="DW2" s="52">
        <v>201408</v>
      </c>
      <c r="DX2" s="52">
        <v>201409</v>
      </c>
      <c r="DY2" s="52">
        <v>201410</v>
      </c>
      <c r="DZ2" s="52">
        <v>201411</v>
      </c>
      <c r="EA2" s="52">
        <v>201412</v>
      </c>
      <c r="EB2" s="52">
        <v>201501</v>
      </c>
      <c r="EC2" s="52">
        <v>201502</v>
      </c>
      <c r="ED2" s="52">
        <v>201503</v>
      </c>
      <c r="EE2" s="52">
        <v>201504</v>
      </c>
      <c r="EF2" s="52">
        <v>201505</v>
      </c>
      <c r="EG2" s="52">
        <v>201506</v>
      </c>
      <c r="EH2" s="52">
        <v>201507</v>
      </c>
      <c r="EI2" s="52">
        <v>201508</v>
      </c>
      <c r="EJ2" s="52">
        <v>201509</v>
      </c>
      <c r="EK2" s="52">
        <v>201510</v>
      </c>
      <c r="EL2" s="52">
        <v>201511</v>
      </c>
      <c r="EM2" s="52">
        <v>201512</v>
      </c>
      <c r="EN2" s="52">
        <v>201601</v>
      </c>
      <c r="EO2" s="52">
        <v>201602</v>
      </c>
      <c r="EP2" s="52">
        <v>201603</v>
      </c>
      <c r="EQ2" s="52">
        <v>201604</v>
      </c>
      <c r="ER2" s="52">
        <v>201605</v>
      </c>
      <c r="ES2" s="52">
        <v>201606</v>
      </c>
      <c r="ET2" s="52">
        <v>201607</v>
      </c>
      <c r="EU2" s="52">
        <v>201608</v>
      </c>
      <c r="EV2" s="52">
        <v>201609</v>
      </c>
      <c r="EW2" s="52">
        <v>201610</v>
      </c>
      <c r="EX2" s="52">
        <v>201611</v>
      </c>
      <c r="EY2" s="52">
        <v>201612</v>
      </c>
      <c r="EZ2" s="52">
        <v>201701</v>
      </c>
      <c r="FA2" s="52">
        <v>201702</v>
      </c>
      <c r="FB2" s="52">
        <v>201703</v>
      </c>
      <c r="FC2" s="52">
        <v>201704</v>
      </c>
      <c r="FD2" s="52">
        <v>201705</v>
      </c>
      <c r="FE2" s="52">
        <v>201706</v>
      </c>
      <c r="FF2" s="52">
        <v>201707</v>
      </c>
      <c r="FG2" s="52">
        <v>201708</v>
      </c>
      <c r="FH2" s="52">
        <v>201709</v>
      </c>
      <c r="FI2" s="52">
        <v>201710</v>
      </c>
      <c r="FJ2" s="52">
        <v>201711</v>
      </c>
      <c r="FK2" s="52">
        <v>201712</v>
      </c>
      <c r="FL2" s="52">
        <v>201801</v>
      </c>
      <c r="FM2" s="52">
        <v>201802</v>
      </c>
      <c r="FN2" s="52">
        <v>201803</v>
      </c>
      <c r="FO2" s="52">
        <v>201804</v>
      </c>
      <c r="FP2" s="52">
        <v>201805</v>
      </c>
      <c r="FQ2" s="52">
        <v>201806</v>
      </c>
      <c r="FR2" s="52">
        <v>201807</v>
      </c>
      <c r="FS2" s="52">
        <v>201808</v>
      </c>
      <c r="FT2" s="52">
        <v>201809</v>
      </c>
      <c r="FU2" s="52">
        <v>201810</v>
      </c>
      <c r="FV2" s="52">
        <v>201811</v>
      </c>
      <c r="FW2" s="52">
        <v>201812</v>
      </c>
      <c r="FX2" s="44">
        <v>201901</v>
      </c>
      <c r="FY2" s="44">
        <v>201902</v>
      </c>
      <c r="FZ2" s="44">
        <v>201903</v>
      </c>
      <c r="GA2" s="44">
        <v>201904</v>
      </c>
      <c r="GB2" s="44">
        <v>201905</v>
      </c>
      <c r="GC2" s="44">
        <v>201906</v>
      </c>
      <c r="GD2" s="44">
        <v>201907</v>
      </c>
      <c r="GE2" s="44">
        <v>201908</v>
      </c>
      <c r="GF2" s="44">
        <v>201909</v>
      </c>
      <c r="GG2" s="44">
        <v>201910</v>
      </c>
      <c r="GH2" s="44">
        <v>201911</v>
      </c>
      <c r="GI2" s="44">
        <v>201912</v>
      </c>
      <c r="GJ2" s="44">
        <v>202001</v>
      </c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s="1" customFormat="1" x14ac:dyDescent="0.25">
      <c r="A3" s="11" t="s">
        <v>197</v>
      </c>
      <c r="B3" s="14">
        <v>1</v>
      </c>
      <c r="C3" s="14">
        <v>1</v>
      </c>
      <c r="D3" s="14">
        <v>1</v>
      </c>
      <c r="E3" s="14">
        <v>1</v>
      </c>
      <c r="F3" s="14">
        <v>5</v>
      </c>
      <c r="G3" s="14">
        <v>7</v>
      </c>
      <c r="H3" s="14">
        <v>8</v>
      </c>
      <c r="I3" s="14">
        <v>8</v>
      </c>
      <c r="J3" s="13">
        <v>8</v>
      </c>
      <c r="K3" s="14">
        <v>1</v>
      </c>
      <c r="L3" s="14">
        <v>1</v>
      </c>
      <c r="M3" s="14">
        <v>1</v>
      </c>
      <c r="N3" s="14">
        <v>1</v>
      </c>
      <c r="O3" s="14">
        <v>2</v>
      </c>
      <c r="P3" s="14">
        <v>2</v>
      </c>
      <c r="Q3" s="14">
        <v>1</v>
      </c>
      <c r="R3" s="14">
        <v>1</v>
      </c>
      <c r="S3" s="30">
        <v>1</v>
      </c>
      <c r="T3" s="14">
        <v>2</v>
      </c>
      <c r="U3" s="14">
        <v>11</v>
      </c>
      <c r="V3" s="23">
        <v>5</v>
      </c>
      <c r="W3" s="23">
        <v>7</v>
      </c>
      <c r="X3" s="23">
        <v>5</v>
      </c>
      <c r="Y3" s="23">
        <v>1</v>
      </c>
      <c r="Z3" s="23">
        <v>2</v>
      </c>
      <c r="AA3" s="23">
        <v>1</v>
      </c>
      <c r="AB3" s="23">
        <v>2</v>
      </c>
      <c r="AC3" s="23">
        <v>2</v>
      </c>
      <c r="AD3" s="23">
        <v>2</v>
      </c>
      <c r="AE3" s="23">
        <v>2</v>
      </c>
      <c r="AF3" s="23">
        <v>2</v>
      </c>
      <c r="AG3" s="23">
        <v>4</v>
      </c>
      <c r="AH3" s="23">
        <v>3</v>
      </c>
      <c r="AI3" s="23">
        <v>2</v>
      </c>
      <c r="AJ3" s="23">
        <v>1</v>
      </c>
      <c r="AK3" s="23">
        <v>2</v>
      </c>
      <c r="AL3" s="23">
        <v>5</v>
      </c>
      <c r="AM3" s="23">
        <v>5</v>
      </c>
      <c r="AN3" s="23">
        <v>2</v>
      </c>
      <c r="AO3" s="23">
        <v>2</v>
      </c>
      <c r="AP3" s="23">
        <v>2</v>
      </c>
      <c r="AQ3" s="23">
        <v>1</v>
      </c>
      <c r="AR3" s="23">
        <v>1</v>
      </c>
      <c r="AS3" s="23">
        <v>1</v>
      </c>
      <c r="AT3" s="23">
        <v>2</v>
      </c>
      <c r="AU3" s="23">
        <v>1</v>
      </c>
      <c r="AV3" s="23">
        <v>1</v>
      </c>
      <c r="AW3" s="23">
        <v>1</v>
      </c>
      <c r="AX3" s="23">
        <v>1</v>
      </c>
      <c r="AY3" s="23">
        <v>2</v>
      </c>
      <c r="AZ3" s="23">
        <v>1</v>
      </c>
      <c r="BA3" s="23">
        <v>2</v>
      </c>
      <c r="BB3" s="23">
        <v>2</v>
      </c>
      <c r="BC3" s="23">
        <v>2</v>
      </c>
      <c r="BD3" s="23">
        <v>2</v>
      </c>
      <c r="BE3" s="23">
        <v>2</v>
      </c>
      <c r="BF3" s="23">
        <v>1</v>
      </c>
      <c r="BG3" s="23">
        <v>2</v>
      </c>
      <c r="BH3" s="23">
        <v>1</v>
      </c>
      <c r="BI3" s="23">
        <v>1</v>
      </c>
      <c r="BJ3" s="23">
        <v>1</v>
      </c>
      <c r="BK3" s="23">
        <v>3</v>
      </c>
      <c r="BL3" s="23">
        <v>4</v>
      </c>
      <c r="BM3" s="23">
        <v>2</v>
      </c>
      <c r="BN3" s="23">
        <v>2</v>
      </c>
      <c r="BO3" s="23">
        <v>2</v>
      </c>
      <c r="BP3" s="23">
        <v>2</v>
      </c>
      <c r="BQ3" s="23">
        <v>3</v>
      </c>
      <c r="BR3" s="23">
        <v>1</v>
      </c>
      <c r="BS3" s="23">
        <v>1</v>
      </c>
      <c r="BT3" s="23">
        <v>1</v>
      </c>
      <c r="BU3" s="23">
        <v>1</v>
      </c>
      <c r="BV3" s="23">
        <v>4</v>
      </c>
      <c r="BW3" s="23">
        <v>1</v>
      </c>
      <c r="BX3" s="23">
        <v>1</v>
      </c>
      <c r="BY3" s="23">
        <v>1</v>
      </c>
      <c r="BZ3" s="23">
        <v>1</v>
      </c>
      <c r="CA3" s="23">
        <v>1</v>
      </c>
      <c r="CB3" s="23">
        <v>1</v>
      </c>
      <c r="CC3" s="23">
        <v>1</v>
      </c>
      <c r="CD3" s="23">
        <v>2</v>
      </c>
      <c r="CE3" s="23">
        <v>2</v>
      </c>
      <c r="CF3" s="23">
        <v>2</v>
      </c>
      <c r="CG3" s="23">
        <v>3</v>
      </c>
      <c r="CH3" s="33">
        <v>3</v>
      </c>
      <c r="CI3" s="11">
        <v>3</v>
      </c>
      <c r="CJ3" s="11">
        <v>3</v>
      </c>
      <c r="CK3" s="11">
        <v>1</v>
      </c>
      <c r="CL3" s="11">
        <v>1</v>
      </c>
      <c r="CM3" s="11">
        <v>2</v>
      </c>
      <c r="CN3" s="11">
        <v>2</v>
      </c>
      <c r="CO3" s="11">
        <v>3</v>
      </c>
      <c r="CP3" s="11">
        <v>2</v>
      </c>
      <c r="CQ3" s="11">
        <v>2</v>
      </c>
      <c r="CR3" s="12">
        <v>4</v>
      </c>
      <c r="CS3" s="12">
        <v>3</v>
      </c>
      <c r="CT3" s="12">
        <v>3</v>
      </c>
      <c r="CU3" s="12">
        <v>3</v>
      </c>
      <c r="CV3" s="12">
        <v>4</v>
      </c>
      <c r="CW3" s="12">
        <v>3</v>
      </c>
      <c r="CX3" s="12">
        <v>3</v>
      </c>
      <c r="CY3" s="12">
        <v>3</v>
      </c>
      <c r="CZ3" s="12">
        <v>1</v>
      </c>
      <c r="DA3" s="12">
        <v>1</v>
      </c>
      <c r="DB3" s="12">
        <v>2</v>
      </c>
      <c r="DC3" s="12">
        <v>2</v>
      </c>
      <c r="DD3" s="23">
        <v>2</v>
      </c>
      <c r="DE3" s="23">
        <v>2</v>
      </c>
      <c r="DF3" s="14">
        <v>2</v>
      </c>
      <c r="DG3" s="14">
        <v>2</v>
      </c>
      <c r="DH3" s="14">
        <v>3</v>
      </c>
      <c r="DI3" s="14">
        <v>7</v>
      </c>
      <c r="DJ3" s="14">
        <v>6</v>
      </c>
      <c r="DK3" s="14">
        <v>8</v>
      </c>
      <c r="DL3" s="14">
        <v>5</v>
      </c>
      <c r="DM3" s="14">
        <v>5</v>
      </c>
      <c r="DN3" s="14">
        <v>4</v>
      </c>
      <c r="DO3" s="14">
        <v>4</v>
      </c>
      <c r="DP3" s="30">
        <v>4</v>
      </c>
      <c r="DQ3" s="14">
        <v>4</v>
      </c>
      <c r="DR3" s="14">
        <v>5</v>
      </c>
      <c r="DS3" s="14">
        <v>7</v>
      </c>
      <c r="DT3" s="14">
        <v>4</v>
      </c>
      <c r="DU3" s="14">
        <v>6</v>
      </c>
      <c r="DV3" s="14">
        <v>5</v>
      </c>
      <c r="DW3" s="14">
        <v>5</v>
      </c>
      <c r="DX3" s="14">
        <v>3</v>
      </c>
      <c r="DY3" s="14">
        <v>3</v>
      </c>
      <c r="DZ3" s="14">
        <v>2</v>
      </c>
      <c r="EA3" s="14">
        <v>4</v>
      </c>
      <c r="EB3" s="14">
        <v>4</v>
      </c>
      <c r="EC3" s="14">
        <v>4</v>
      </c>
      <c r="ED3" s="14">
        <v>3</v>
      </c>
      <c r="EE3" s="14">
        <v>1</v>
      </c>
      <c r="EF3" s="14">
        <v>4</v>
      </c>
      <c r="EG3" s="14">
        <v>2</v>
      </c>
      <c r="EH3" s="14">
        <v>2</v>
      </c>
      <c r="EI3" s="67">
        <v>6</v>
      </c>
      <c r="EJ3" s="45">
        <v>7</v>
      </c>
      <c r="EK3" s="69">
        <v>17</v>
      </c>
      <c r="EL3" s="69">
        <v>8</v>
      </c>
      <c r="EM3" s="45">
        <v>17</v>
      </c>
      <c r="EN3" s="45">
        <v>16</v>
      </c>
      <c r="EO3" s="45">
        <v>17</v>
      </c>
      <c r="EP3" s="45">
        <v>12</v>
      </c>
      <c r="EQ3" s="45">
        <v>12</v>
      </c>
      <c r="ER3" s="45">
        <v>11</v>
      </c>
      <c r="ES3" s="45">
        <v>10</v>
      </c>
      <c r="ET3" s="45">
        <v>10</v>
      </c>
      <c r="EU3" s="45">
        <v>11</v>
      </c>
      <c r="EV3" s="45">
        <v>6</v>
      </c>
      <c r="EW3" s="45">
        <v>7</v>
      </c>
      <c r="EX3" s="45">
        <v>8</v>
      </c>
      <c r="EY3" s="45">
        <v>11</v>
      </c>
      <c r="EZ3" s="45">
        <v>14</v>
      </c>
      <c r="FA3" s="45">
        <v>10</v>
      </c>
      <c r="FB3" s="45">
        <v>10</v>
      </c>
      <c r="FC3" s="45">
        <v>8</v>
      </c>
      <c r="FD3" s="45">
        <v>7</v>
      </c>
      <c r="FE3" s="45">
        <v>10</v>
      </c>
      <c r="FF3" s="45">
        <v>10</v>
      </c>
      <c r="FG3" s="45">
        <v>9</v>
      </c>
      <c r="FH3" s="45">
        <v>5</v>
      </c>
      <c r="FI3" s="45">
        <v>5</v>
      </c>
      <c r="FJ3" s="45">
        <v>4</v>
      </c>
      <c r="FK3" s="45">
        <v>4</v>
      </c>
      <c r="FL3" s="45">
        <v>3</v>
      </c>
      <c r="FM3" s="45">
        <v>4</v>
      </c>
      <c r="FN3" s="45">
        <v>2</v>
      </c>
      <c r="FO3" s="45">
        <v>1</v>
      </c>
      <c r="FP3" s="45">
        <v>0</v>
      </c>
      <c r="FQ3" s="45">
        <v>0</v>
      </c>
      <c r="FR3" s="45">
        <v>0</v>
      </c>
      <c r="FS3" s="45">
        <v>2</v>
      </c>
      <c r="FT3" s="45">
        <v>2</v>
      </c>
      <c r="FU3" s="45">
        <v>2</v>
      </c>
      <c r="FV3" s="45">
        <v>2</v>
      </c>
      <c r="FW3" s="45">
        <v>2</v>
      </c>
      <c r="FX3" s="45">
        <v>3</v>
      </c>
      <c r="FY3" s="45">
        <v>4</v>
      </c>
      <c r="FZ3" s="45">
        <v>4</v>
      </c>
      <c r="GA3" s="45">
        <v>5</v>
      </c>
      <c r="GB3" s="45">
        <v>4</v>
      </c>
      <c r="GC3" s="45">
        <v>4</v>
      </c>
      <c r="GD3" s="45">
        <v>4</v>
      </c>
      <c r="GE3" s="45">
        <v>3</v>
      </c>
      <c r="GF3" s="45">
        <v>3</v>
      </c>
      <c r="GG3" s="45">
        <v>4</v>
      </c>
      <c r="GH3" s="45">
        <v>2</v>
      </c>
      <c r="GI3" s="45">
        <v>3</v>
      </c>
      <c r="GJ3" s="45">
        <v>4</v>
      </c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s="1" customFormat="1" x14ac:dyDescent="0.25">
      <c r="DP4" s="62" t="s">
        <v>185</v>
      </c>
      <c r="EA4" s="25"/>
    </row>
    <row r="5" spans="1:255" s="1" customFormat="1" x14ac:dyDescent="0.25">
      <c r="DP5" s="62" t="s">
        <v>186</v>
      </c>
      <c r="EA5" s="25"/>
    </row>
    <row r="6" spans="1:255" x14ac:dyDescent="0.25">
      <c r="A6" t="s">
        <v>17</v>
      </c>
      <c r="B6" s="19">
        <v>243</v>
      </c>
      <c r="C6" s="19">
        <v>243</v>
      </c>
      <c r="D6" s="19">
        <v>243</v>
      </c>
      <c r="E6" s="19">
        <v>243</v>
      </c>
      <c r="F6" s="19">
        <v>247</v>
      </c>
      <c r="G6" s="19">
        <v>247</v>
      </c>
      <c r="H6" s="19">
        <v>247</v>
      </c>
      <c r="I6" s="19">
        <v>247</v>
      </c>
      <c r="J6" s="19">
        <v>247</v>
      </c>
      <c r="K6" s="19">
        <v>247</v>
      </c>
      <c r="L6" s="19">
        <v>249</v>
      </c>
      <c r="M6" s="19">
        <v>249</v>
      </c>
      <c r="N6" s="19">
        <v>249</v>
      </c>
      <c r="O6" s="19">
        <v>231</v>
      </c>
      <c r="P6" s="19">
        <v>231</v>
      </c>
      <c r="Q6" s="19">
        <v>231</v>
      </c>
      <c r="R6" s="19">
        <v>231</v>
      </c>
      <c r="S6" s="19">
        <v>231</v>
      </c>
      <c r="T6" s="19">
        <v>236</v>
      </c>
      <c r="U6" s="19">
        <v>236</v>
      </c>
      <c r="V6" s="19">
        <v>236</v>
      </c>
      <c r="W6" s="19">
        <v>236</v>
      </c>
      <c r="X6" s="19">
        <v>236</v>
      </c>
      <c r="Y6" s="19">
        <v>236</v>
      </c>
      <c r="Z6" s="19">
        <v>215</v>
      </c>
      <c r="AA6" s="19">
        <v>215</v>
      </c>
      <c r="AB6" s="19">
        <v>215</v>
      </c>
      <c r="AC6" s="19">
        <v>215</v>
      </c>
      <c r="AD6" s="19">
        <v>215</v>
      </c>
      <c r="AE6" s="19">
        <v>215</v>
      </c>
      <c r="AF6" s="19">
        <v>215</v>
      </c>
      <c r="AG6" s="19">
        <v>215</v>
      </c>
      <c r="AH6" s="19">
        <v>215</v>
      </c>
      <c r="AI6" s="19">
        <v>199</v>
      </c>
      <c r="AJ6" s="19">
        <v>199</v>
      </c>
      <c r="AK6" s="19">
        <v>199</v>
      </c>
      <c r="AL6" s="19">
        <v>199</v>
      </c>
      <c r="AM6" s="19">
        <v>199</v>
      </c>
      <c r="AN6" s="19">
        <v>199</v>
      </c>
      <c r="AO6" s="19">
        <v>199</v>
      </c>
      <c r="AP6" s="19">
        <v>196</v>
      </c>
      <c r="AQ6" s="19">
        <v>196</v>
      </c>
      <c r="AR6" s="19">
        <v>196</v>
      </c>
      <c r="AS6" s="19">
        <v>196</v>
      </c>
      <c r="AT6" s="19">
        <v>196</v>
      </c>
      <c r="AU6" s="19">
        <v>196</v>
      </c>
      <c r="AV6" s="19">
        <v>197</v>
      </c>
      <c r="AW6" s="19">
        <v>197</v>
      </c>
      <c r="AX6" s="19">
        <v>197</v>
      </c>
      <c r="AY6" s="19">
        <v>197</v>
      </c>
      <c r="AZ6" s="19">
        <v>197</v>
      </c>
      <c r="BA6" s="19">
        <v>197</v>
      </c>
      <c r="BB6" s="19">
        <v>197</v>
      </c>
      <c r="BC6" s="19">
        <v>197</v>
      </c>
      <c r="BD6" s="19">
        <v>197</v>
      </c>
      <c r="BE6" s="19">
        <v>197</v>
      </c>
      <c r="BF6" s="19">
        <v>197</v>
      </c>
      <c r="BG6" s="19">
        <v>203</v>
      </c>
      <c r="BH6" s="19">
        <v>203</v>
      </c>
      <c r="BI6" s="19">
        <v>203</v>
      </c>
      <c r="BJ6" s="19">
        <v>203</v>
      </c>
      <c r="BK6" s="19">
        <v>203</v>
      </c>
      <c r="BL6" s="19">
        <v>203</v>
      </c>
      <c r="BM6" s="19">
        <v>203</v>
      </c>
      <c r="BN6" s="19">
        <v>203</v>
      </c>
      <c r="BO6" s="19">
        <v>203</v>
      </c>
      <c r="BP6" s="19">
        <v>203</v>
      </c>
      <c r="BQ6" s="19">
        <v>203</v>
      </c>
      <c r="BR6" s="19">
        <v>203</v>
      </c>
      <c r="BS6" s="19">
        <v>202</v>
      </c>
      <c r="BT6" s="19">
        <v>202</v>
      </c>
      <c r="BU6" s="19">
        <v>202</v>
      </c>
      <c r="BV6" s="19">
        <v>202</v>
      </c>
      <c r="BW6" s="19">
        <v>202</v>
      </c>
      <c r="BX6" s="19">
        <v>202</v>
      </c>
      <c r="BY6" s="19">
        <v>202</v>
      </c>
      <c r="BZ6" s="19">
        <v>202</v>
      </c>
      <c r="CA6" s="19">
        <v>198</v>
      </c>
      <c r="CB6" s="19">
        <v>198</v>
      </c>
      <c r="CC6" s="19">
        <v>198</v>
      </c>
      <c r="CD6" s="19">
        <v>198</v>
      </c>
      <c r="CE6" s="19">
        <v>198</v>
      </c>
      <c r="CF6" s="19">
        <v>198</v>
      </c>
      <c r="CG6" s="19">
        <v>198</v>
      </c>
      <c r="CH6" s="19">
        <v>198</v>
      </c>
      <c r="CI6" s="19">
        <v>198</v>
      </c>
      <c r="CJ6" s="19">
        <v>198</v>
      </c>
      <c r="CK6" s="19">
        <v>198</v>
      </c>
      <c r="CL6" s="19">
        <v>175</v>
      </c>
      <c r="CM6" s="19">
        <v>175</v>
      </c>
      <c r="CN6" s="19">
        <v>175</v>
      </c>
      <c r="CO6" s="19">
        <v>175</v>
      </c>
      <c r="CP6" s="19">
        <v>175</v>
      </c>
      <c r="CQ6" s="19">
        <v>175</v>
      </c>
      <c r="CR6" s="19">
        <v>175</v>
      </c>
      <c r="CS6" s="19">
        <v>175</v>
      </c>
      <c r="CT6" s="19">
        <v>175</v>
      </c>
      <c r="CU6" s="19">
        <v>175</v>
      </c>
      <c r="CV6" s="19">
        <v>175</v>
      </c>
      <c r="CW6" s="19">
        <v>175</v>
      </c>
      <c r="CX6" s="19">
        <v>188</v>
      </c>
      <c r="CY6" s="19">
        <v>188</v>
      </c>
      <c r="CZ6" s="19">
        <v>188</v>
      </c>
      <c r="DA6" s="19">
        <v>188</v>
      </c>
      <c r="DB6" s="19">
        <v>188</v>
      </c>
      <c r="DC6" s="19">
        <v>188</v>
      </c>
      <c r="DD6" s="19">
        <v>188</v>
      </c>
      <c r="DE6" s="19">
        <v>188</v>
      </c>
      <c r="DF6" s="19">
        <v>188</v>
      </c>
      <c r="DG6" s="19">
        <v>188</v>
      </c>
      <c r="DH6" s="20">
        <v>188</v>
      </c>
      <c r="DI6" s="20">
        <v>188</v>
      </c>
      <c r="DJ6" s="20">
        <v>196</v>
      </c>
      <c r="DK6" s="20">
        <v>196</v>
      </c>
      <c r="DL6" s="20">
        <v>196</v>
      </c>
      <c r="DM6" s="20">
        <v>196</v>
      </c>
      <c r="DN6" s="20">
        <v>196</v>
      </c>
      <c r="DO6" s="20">
        <v>196</v>
      </c>
      <c r="DP6" s="20">
        <v>188</v>
      </c>
      <c r="DQ6" s="20">
        <v>188</v>
      </c>
      <c r="DR6" s="20">
        <v>188</v>
      </c>
      <c r="DS6" s="19">
        <v>188</v>
      </c>
      <c r="DT6" s="19">
        <v>188</v>
      </c>
      <c r="DU6" s="19">
        <v>188</v>
      </c>
      <c r="DV6" s="19">
        <v>197</v>
      </c>
      <c r="DW6" s="19">
        <v>197</v>
      </c>
      <c r="DX6" s="19">
        <v>197</v>
      </c>
      <c r="DY6" s="19">
        <v>197</v>
      </c>
      <c r="DZ6" s="19">
        <v>197</v>
      </c>
      <c r="EA6" s="19">
        <v>197</v>
      </c>
      <c r="EB6" s="19">
        <v>197</v>
      </c>
      <c r="EC6" s="19">
        <v>197</v>
      </c>
      <c r="ED6" s="19">
        <v>197</v>
      </c>
      <c r="EE6" s="19">
        <v>197</v>
      </c>
      <c r="EF6" s="19">
        <v>197</v>
      </c>
      <c r="EG6" s="19">
        <v>197</v>
      </c>
      <c r="EH6" s="19">
        <v>175</v>
      </c>
      <c r="EI6" s="19">
        <v>175</v>
      </c>
      <c r="EJ6" s="19">
        <v>175</v>
      </c>
      <c r="EK6" s="19">
        <v>175</v>
      </c>
      <c r="EL6" s="19">
        <v>175</v>
      </c>
      <c r="EM6" s="19">
        <v>175</v>
      </c>
      <c r="EN6" s="19">
        <v>175</v>
      </c>
      <c r="EO6" s="19">
        <v>175</v>
      </c>
      <c r="EP6" s="19">
        <v>175</v>
      </c>
      <c r="EQ6" s="19">
        <v>175</v>
      </c>
      <c r="ER6" s="19">
        <v>175</v>
      </c>
      <c r="ES6" s="19">
        <v>175</v>
      </c>
      <c r="ET6" s="19">
        <v>157</v>
      </c>
      <c r="EU6" s="19">
        <v>157</v>
      </c>
      <c r="EV6" s="19">
        <v>157</v>
      </c>
      <c r="EW6" s="19">
        <v>157</v>
      </c>
      <c r="EX6" s="19">
        <v>157</v>
      </c>
      <c r="EY6" s="19">
        <v>157</v>
      </c>
      <c r="EZ6" s="19">
        <v>157</v>
      </c>
      <c r="FA6" s="19">
        <v>157</v>
      </c>
      <c r="FB6" s="19">
        <v>157</v>
      </c>
      <c r="FC6" s="19">
        <v>157</v>
      </c>
      <c r="FD6" s="19">
        <v>157</v>
      </c>
      <c r="FE6" s="19">
        <v>157</v>
      </c>
      <c r="FF6" s="19">
        <v>172</v>
      </c>
      <c r="FG6" s="19">
        <v>172</v>
      </c>
      <c r="FH6" s="19">
        <v>172</v>
      </c>
      <c r="FI6" s="19">
        <v>172</v>
      </c>
      <c r="FJ6" s="19">
        <v>172</v>
      </c>
      <c r="FK6" s="19">
        <v>172</v>
      </c>
      <c r="FL6" s="19">
        <v>172</v>
      </c>
      <c r="FM6" s="19">
        <v>172</v>
      </c>
      <c r="FN6" s="19">
        <v>172</v>
      </c>
      <c r="FO6" s="19">
        <v>172</v>
      </c>
      <c r="FP6" s="19">
        <v>172</v>
      </c>
      <c r="FQ6" s="19">
        <v>172</v>
      </c>
      <c r="FR6" s="19">
        <v>178</v>
      </c>
      <c r="FS6" s="19">
        <v>178</v>
      </c>
      <c r="FT6" s="19">
        <v>178</v>
      </c>
      <c r="FU6" s="19">
        <v>178</v>
      </c>
      <c r="FV6" s="19">
        <v>178</v>
      </c>
      <c r="FW6" s="19">
        <v>178</v>
      </c>
      <c r="FX6" s="19">
        <v>178</v>
      </c>
      <c r="FY6" s="19">
        <v>178</v>
      </c>
      <c r="FZ6" s="19">
        <v>178</v>
      </c>
      <c r="GA6" s="19">
        <v>178</v>
      </c>
      <c r="GB6" s="19">
        <v>178</v>
      </c>
      <c r="GC6" s="19">
        <v>178</v>
      </c>
      <c r="GD6" s="19">
        <v>178</v>
      </c>
      <c r="GE6" s="19">
        <v>178</v>
      </c>
      <c r="GF6" s="19">
        <v>178</v>
      </c>
      <c r="GG6" s="19">
        <v>178</v>
      </c>
      <c r="GH6" s="19">
        <v>178</v>
      </c>
      <c r="GI6" s="19">
        <v>178</v>
      </c>
      <c r="GJ6" s="19">
        <v>178</v>
      </c>
    </row>
    <row r="7" spans="1:255" x14ac:dyDescent="0.25">
      <c r="A7" t="s">
        <v>21</v>
      </c>
      <c r="B7">
        <v>83.8</v>
      </c>
      <c r="C7">
        <v>83.8</v>
      </c>
      <c r="D7">
        <v>83.8</v>
      </c>
      <c r="E7">
        <v>83.8</v>
      </c>
      <c r="F7">
        <v>83.8</v>
      </c>
      <c r="G7">
        <v>83.8</v>
      </c>
      <c r="H7">
        <v>83.8</v>
      </c>
      <c r="I7">
        <v>83.8</v>
      </c>
      <c r="J7">
        <v>83.8</v>
      </c>
      <c r="K7">
        <v>83.6</v>
      </c>
      <c r="L7">
        <v>83.6</v>
      </c>
      <c r="M7">
        <v>83.3</v>
      </c>
      <c r="N7">
        <v>83.3</v>
      </c>
      <c r="O7">
        <v>80.900000000000006</v>
      </c>
      <c r="P7">
        <v>80.900000000000006</v>
      </c>
      <c r="Q7">
        <v>80.900000000000006</v>
      </c>
      <c r="R7">
        <v>83.5</v>
      </c>
      <c r="S7">
        <v>83.5</v>
      </c>
      <c r="T7">
        <v>85.8</v>
      </c>
      <c r="U7">
        <v>85.8</v>
      </c>
      <c r="V7">
        <v>85.8</v>
      </c>
      <c r="W7">
        <v>81.8</v>
      </c>
      <c r="X7">
        <v>81.8</v>
      </c>
      <c r="Y7">
        <v>81.8</v>
      </c>
      <c r="Z7">
        <v>81.8</v>
      </c>
      <c r="AA7">
        <v>81.8</v>
      </c>
      <c r="AB7">
        <v>81.8</v>
      </c>
      <c r="AC7">
        <v>81.400000000000006</v>
      </c>
      <c r="AD7">
        <v>81.400000000000006</v>
      </c>
      <c r="AE7">
        <v>81.400000000000006</v>
      </c>
      <c r="AF7">
        <v>82.4</v>
      </c>
      <c r="AG7">
        <v>82.4</v>
      </c>
      <c r="AH7">
        <v>82.4</v>
      </c>
      <c r="AI7">
        <v>83.1</v>
      </c>
      <c r="AJ7">
        <v>83.1</v>
      </c>
      <c r="AK7" s="17">
        <v>83.1</v>
      </c>
      <c r="AL7" s="17">
        <v>81.099999999999994</v>
      </c>
      <c r="AM7" s="17">
        <v>81.099999999999994</v>
      </c>
      <c r="AN7" s="17">
        <v>81.099999999999994</v>
      </c>
      <c r="AO7" s="17">
        <v>80.900000000000006</v>
      </c>
      <c r="AP7" s="17">
        <v>85.2</v>
      </c>
      <c r="AQ7" s="17">
        <v>85.2</v>
      </c>
      <c r="AR7" s="17">
        <v>81.8</v>
      </c>
      <c r="AS7" s="17">
        <v>81.8</v>
      </c>
      <c r="AT7" s="17">
        <v>84.2</v>
      </c>
      <c r="AU7" s="17">
        <v>84.2</v>
      </c>
      <c r="AV7" s="17">
        <v>83.2</v>
      </c>
      <c r="AW7" s="17">
        <v>83.2</v>
      </c>
      <c r="AX7" s="17">
        <v>83.2</v>
      </c>
      <c r="AY7" s="17">
        <v>79.8</v>
      </c>
      <c r="AZ7" s="17">
        <v>79.8</v>
      </c>
      <c r="BA7" s="17">
        <v>81.099999999999994</v>
      </c>
      <c r="BB7" s="17">
        <v>81.099999999999994</v>
      </c>
      <c r="BC7" s="17">
        <v>81.099999999999994</v>
      </c>
      <c r="BD7" s="17">
        <v>85</v>
      </c>
      <c r="BE7" s="17">
        <v>85</v>
      </c>
      <c r="BF7" s="17">
        <v>85</v>
      </c>
      <c r="BG7" s="17">
        <v>82.3</v>
      </c>
      <c r="BH7" s="17">
        <v>82.3</v>
      </c>
      <c r="BI7" s="17">
        <v>82.3</v>
      </c>
      <c r="BJ7" s="17">
        <v>79.3</v>
      </c>
      <c r="BK7" s="17">
        <v>79.3</v>
      </c>
      <c r="BL7" s="17">
        <v>79.3</v>
      </c>
      <c r="BM7" s="17">
        <v>76.400000000000006</v>
      </c>
      <c r="BN7" s="17">
        <v>76.400000000000006</v>
      </c>
      <c r="BO7" s="17">
        <v>76.400000000000006</v>
      </c>
      <c r="BP7" s="17">
        <v>82.3</v>
      </c>
      <c r="BQ7" s="17">
        <v>82.3</v>
      </c>
      <c r="BR7" s="17">
        <v>82.3</v>
      </c>
      <c r="BS7" s="17">
        <v>83.2</v>
      </c>
      <c r="BT7" s="17">
        <v>83.2</v>
      </c>
      <c r="BU7" s="17">
        <v>79.7</v>
      </c>
      <c r="BV7" s="17">
        <v>79.7</v>
      </c>
      <c r="BW7" s="17">
        <v>79.7</v>
      </c>
      <c r="BX7" s="17">
        <v>78.900000000000006</v>
      </c>
      <c r="BY7" s="17">
        <v>82.7</v>
      </c>
      <c r="BZ7" s="17">
        <v>82.7</v>
      </c>
      <c r="CA7" s="17">
        <v>81.599999999999994</v>
      </c>
      <c r="CB7" s="17">
        <v>81.599999999999994</v>
      </c>
      <c r="CC7" s="17">
        <v>80.3</v>
      </c>
      <c r="CD7" s="17">
        <v>80.3</v>
      </c>
      <c r="CE7" s="17">
        <v>80.3</v>
      </c>
      <c r="CF7" s="17">
        <v>78.900000000000006</v>
      </c>
      <c r="CG7" s="17">
        <v>78.900000000000006</v>
      </c>
      <c r="CH7" s="17">
        <v>78.900000000000006</v>
      </c>
      <c r="CI7" s="17">
        <v>81.5</v>
      </c>
      <c r="CJ7" s="17">
        <v>81.5</v>
      </c>
      <c r="CK7" s="17">
        <v>81.5</v>
      </c>
      <c r="CL7" s="17">
        <v>80.5</v>
      </c>
      <c r="CM7" s="17">
        <v>80.5</v>
      </c>
      <c r="CN7" s="17">
        <v>80.5</v>
      </c>
      <c r="CO7" s="17">
        <v>77.5</v>
      </c>
      <c r="CP7" s="17">
        <v>77.5</v>
      </c>
      <c r="CQ7" s="17">
        <v>77.5</v>
      </c>
      <c r="CR7" s="17">
        <v>78.8</v>
      </c>
      <c r="CS7" s="17">
        <v>78.8</v>
      </c>
      <c r="CT7" s="17">
        <v>78.8</v>
      </c>
      <c r="CU7" s="17">
        <v>82.1</v>
      </c>
      <c r="CV7" s="17">
        <v>82.1</v>
      </c>
      <c r="CW7" s="17">
        <v>82.1</v>
      </c>
      <c r="CX7" s="17">
        <v>81.2</v>
      </c>
      <c r="CY7" s="17">
        <v>81.2</v>
      </c>
      <c r="CZ7" s="17">
        <v>81.2</v>
      </c>
      <c r="DA7" s="17">
        <v>78.8</v>
      </c>
      <c r="DB7" s="17">
        <v>78.8</v>
      </c>
      <c r="DC7" s="17">
        <v>78.8</v>
      </c>
      <c r="DD7" s="17">
        <v>79.3</v>
      </c>
      <c r="DE7" s="17">
        <v>79.3</v>
      </c>
      <c r="DF7" s="17">
        <v>79.3</v>
      </c>
      <c r="DG7" s="17">
        <v>83.7</v>
      </c>
      <c r="DH7" s="17">
        <v>83.7</v>
      </c>
      <c r="DI7" s="17">
        <v>83.7</v>
      </c>
      <c r="DJ7" s="17">
        <v>83.6</v>
      </c>
      <c r="DK7" s="17">
        <v>83.6</v>
      </c>
      <c r="DL7" s="17">
        <v>83.6</v>
      </c>
      <c r="DM7" s="17">
        <v>80.400000000000006</v>
      </c>
      <c r="DN7" s="17">
        <v>80.400000000000006</v>
      </c>
      <c r="DO7" s="17">
        <v>80.400000000000006</v>
      </c>
      <c r="DP7" s="17">
        <v>79.2</v>
      </c>
      <c r="DQ7" s="17">
        <v>79.2</v>
      </c>
      <c r="DR7" s="17">
        <v>79.2</v>
      </c>
      <c r="DS7" s="17">
        <v>82.4</v>
      </c>
      <c r="DT7" s="17">
        <v>82.4</v>
      </c>
      <c r="DU7" s="17">
        <v>82.4</v>
      </c>
      <c r="DV7" s="17">
        <v>85.1</v>
      </c>
      <c r="DW7" s="17">
        <v>85.1</v>
      </c>
      <c r="DX7" s="17">
        <v>85.1</v>
      </c>
      <c r="DY7" s="17">
        <v>83.7</v>
      </c>
      <c r="DZ7">
        <v>83.7</v>
      </c>
      <c r="EA7">
        <v>83.7</v>
      </c>
      <c r="EB7">
        <v>84</v>
      </c>
      <c r="EC7">
        <v>84</v>
      </c>
      <c r="ED7">
        <v>84</v>
      </c>
      <c r="EE7">
        <v>86.5</v>
      </c>
      <c r="EF7">
        <v>86.5</v>
      </c>
      <c r="EG7">
        <v>86.5</v>
      </c>
      <c r="EH7">
        <v>87.1</v>
      </c>
      <c r="EI7">
        <v>87.1</v>
      </c>
      <c r="EJ7">
        <v>87.1</v>
      </c>
      <c r="EK7">
        <v>85.5</v>
      </c>
      <c r="EL7">
        <v>85.5</v>
      </c>
      <c r="EM7">
        <v>85.5</v>
      </c>
      <c r="EN7">
        <v>86</v>
      </c>
      <c r="EO7">
        <v>86</v>
      </c>
      <c r="EP7">
        <v>86</v>
      </c>
      <c r="EQ7">
        <v>87.6</v>
      </c>
      <c r="ER7">
        <v>87.6</v>
      </c>
      <c r="ES7">
        <v>87.6</v>
      </c>
      <c r="ET7">
        <v>87.8</v>
      </c>
      <c r="EU7">
        <v>87.8</v>
      </c>
      <c r="EV7">
        <v>87.8</v>
      </c>
      <c r="EW7">
        <v>86.6</v>
      </c>
      <c r="EX7">
        <v>86.6</v>
      </c>
      <c r="EY7">
        <v>86.6</v>
      </c>
      <c r="EZ7">
        <v>86.8</v>
      </c>
      <c r="FA7">
        <v>86.8</v>
      </c>
      <c r="FB7">
        <v>86.8</v>
      </c>
      <c r="FC7">
        <v>86.9</v>
      </c>
      <c r="FD7">
        <v>86.9</v>
      </c>
      <c r="FE7">
        <v>86.9</v>
      </c>
      <c r="FF7">
        <v>86.2</v>
      </c>
      <c r="FG7">
        <v>86.2</v>
      </c>
      <c r="FH7">
        <v>86.2</v>
      </c>
      <c r="FI7">
        <v>85.8</v>
      </c>
      <c r="FJ7">
        <v>85.8</v>
      </c>
      <c r="FK7">
        <v>85.8</v>
      </c>
      <c r="FL7">
        <v>84.7</v>
      </c>
      <c r="FM7">
        <v>84.7</v>
      </c>
      <c r="FN7">
        <v>84.7</v>
      </c>
      <c r="FO7">
        <v>85.9</v>
      </c>
      <c r="FP7">
        <v>85.9</v>
      </c>
      <c r="FQ7">
        <v>85.9</v>
      </c>
      <c r="FR7">
        <v>83.9</v>
      </c>
      <c r="FS7">
        <v>83.9</v>
      </c>
      <c r="FT7">
        <v>83.9</v>
      </c>
      <c r="FU7" s="70">
        <v>84</v>
      </c>
      <c r="FV7" s="70">
        <v>84</v>
      </c>
      <c r="FW7" s="70">
        <v>84</v>
      </c>
      <c r="FX7">
        <v>84.5</v>
      </c>
      <c r="FY7">
        <v>84.5</v>
      </c>
      <c r="FZ7">
        <v>84.5</v>
      </c>
      <c r="GA7">
        <v>84.6</v>
      </c>
      <c r="GB7">
        <v>84.6</v>
      </c>
      <c r="GC7">
        <v>84.6</v>
      </c>
      <c r="GD7">
        <v>84.2</v>
      </c>
      <c r="GE7">
        <v>84.2</v>
      </c>
      <c r="GF7">
        <v>84.2</v>
      </c>
      <c r="GG7" s="70">
        <v>84</v>
      </c>
      <c r="GH7" s="70">
        <v>84</v>
      </c>
      <c r="GI7" s="70">
        <v>84</v>
      </c>
      <c r="GJ7" s="70">
        <v>84.5</v>
      </c>
    </row>
    <row r="8" spans="1:255" x14ac:dyDescent="0.25">
      <c r="A8" t="s">
        <v>18</v>
      </c>
      <c r="B8" s="19">
        <f>ROUND(B6*B7/100,0)</f>
        <v>204</v>
      </c>
      <c r="C8" s="19">
        <f t="shared" ref="C8:BN8" si="0">ROUND(C6*C7/100,0)</f>
        <v>204</v>
      </c>
      <c r="D8" s="19">
        <f t="shared" si="0"/>
        <v>204</v>
      </c>
      <c r="E8" s="19">
        <f t="shared" si="0"/>
        <v>204</v>
      </c>
      <c r="F8" s="19">
        <f t="shared" si="0"/>
        <v>207</v>
      </c>
      <c r="G8" s="19">
        <f t="shared" si="0"/>
        <v>207</v>
      </c>
      <c r="H8" s="19">
        <f t="shared" si="0"/>
        <v>207</v>
      </c>
      <c r="I8" s="19">
        <f t="shared" si="0"/>
        <v>207</v>
      </c>
      <c r="J8" s="19">
        <f t="shared" si="0"/>
        <v>207</v>
      </c>
      <c r="K8" s="19">
        <f t="shared" si="0"/>
        <v>206</v>
      </c>
      <c r="L8" s="19">
        <f t="shared" si="0"/>
        <v>208</v>
      </c>
      <c r="M8" s="19">
        <f t="shared" si="0"/>
        <v>207</v>
      </c>
      <c r="N8" s="19">
        <f t="shared" si="0"/>
        <v>207</v>
      </c>
      <c r="O8" s="19">
        <f t="shared" si="0"/>
        <v>187</v>
      </c>
      <c r="P8" s="19">
        <f t="shared" si="0"/>
        <v>187</v>
      </c>
      <c r="Q8" s="19">
        <f t="shared" si="0"/>
        <v>187</v>
      </c>
      <c r="R8" s="19">
        <f t="shared" si="0"/>
        <v>193</v>
      </c>
      <c r="S8" s="19">
        <f t="shared" si="0"/>
        <v>193</v>
      </c>
      <c r="T8" s="19">
        <f t="shared" si="0"/>
        <v>202</v>
      </c>
      <c r="U8" s="19">
        <f t="shared" si="0"/>
        <v>202</v>
      </c>
      <c r="V8" s="19">
        <f t="shared" si="0"/>
        <v>202</v>
      </c>
      <c r="W8" s="19">
        <f t="shared" si="0"/>
        <v>193</v>
      </c>
      <c r="X8" s="19">
        <f t="shared" si="0"/>
        <v>193</v>
      </c>
      <c r="Y8" s="19">
        <f t="shared" si="0"/>
        <v>193</v>
      </c>
      <c r="Z8" s="19">
        <f t="shared" si="0"/>
        <v>176</v>
      </c>
      <c r="AA8" s="19">
        <f t="shared" si="0"/>
        <v>176</v>
      </c>
      <c r="AB8" s="19">
        <f t="shared" si="0"/>
        <v>176</v>
      </c>
      <c r="AC8" s="19">
        <f t="shared" si="0"/>
        <v>175</v>
      </c>
      <c r="AD8" s="19">
        <f t="shared" si="0"/>
        <v>175</v>
      </c>
      <c r="AE8" s="19">
        <f t="shared" si="0"/>
        <v>175</v>
      </c>
      <c r="AF8" s="19">
        <f t="shared" si="0"/>
        <v>177</v>
      </c>
      <c r="AG8" s="19">
        <f t="shared" si="0"/>
        <v>177</v>
      </c>
      <c r="AH8" s="19">
        <f t="shared" si="0"/>
        <v>177</v>
      </c>
      <c r="AI8" s="19">
        <f t="shared" si="0"/>
        <v>165</v>
      </c>
      <c r="AJ8" s="19">
        <f t="shared" si="0"/>
        <v>165</v>
      </c>
      <c r="AK8" s="19">
        <f t="shared" si="0"/>
        <v>165</v>
      </c>
      <c r="AL8" s="19">
        <f t="shared" si="0"/>
        <v>161</v>
      </c>
      <c r="AM8" s="19">
        <f t="shared" si="0"/>
        <v>161</v>
      </c>
      <c r="AN8" s="19">
        <f t="shared" si="0"/>
        <v>161</v>
      </c>
      <c r="AO8" s="19">
        <f t="shared" si="0"/>
        <v>161</v>
      </c>
      <c r="AP8" s="19">
        <f t="shared" si="0"/>
        <v>167</v>
      </c>
      <c r="AQ8" s="19">
        <f t="shared" si="0"/>
        <v>167</v>
      </c>
      <c r="AR8" s="19">
        <f t="shared" si="0"/>
        <v>160</v>
      </c>
      <c r="AS8" s="19">
        <f t="shared" si="0"/>
        <v>160</v>
      </c>
      <c r="AT8" s="19">
        <f t="shared" si="0"/>
        <v>165</v>
      </c>
      <c r="AU8" s="19">
        <f t="shared" si="0"/>
        <v>165</v>
      </c>
      <c r="AV8" s="19">
        <f t="shared" si="0"/>
        <v>164</v>
      </c>
      <c r="AW8" s="19">
        <f t="shared" si="0"/>
        <v>164</v>
      </c>
      <c r="AX8" s="19">
        <f t="shared" si="0"/>
        <v>164</v>
      </c>
      <c r="AY8" s="19">
        <f t="shared" si="0"/>
        <v>157</v>
      </c>
      <c r="AZ8" s="19">
        <f t="shared" si="0"/>
        <v>157</v>
      </c>
      <c r="BA8" s="19">
        <f t="shared" si="0"/>
        <v>160</v>
      </c>
      <c r="BB8" s="19">
        <f t="shared" si="0"/>
        <v>160</v>
      </c>
      <c r="BC8" s="19">
        <f t="shared" si="0"/>
        <v>160</v>
      </c>
      <c r="BD8" s="19">
        <f t="shared" si="0"/>
        <v>167</v>
      </c>
      <c r="BE8" s="19">
        <f t="shared" si="0"/>
        <v>167</v>
      </c>
      <c r="BF8" s="19">
        <f t="shared" si="0"/>
        <v>167</v>
      </c>
      <c r="BG8" s="19">
        <f t="shared" si="0"/>
        <v>167</v>
      </c>
      <c r="BH8" s="19">
        <f t="shared" si="0"/>
        <v>167</v>
      </c>
      <c r="BI8" s="19">
        <f t="shared" si="0"/>
        <v>167</v>
      </c>
      <c r="BJ8" s="19">
        <f t="shared" si="0"/>
        <v>161</v>
      </c>
      <c r="BK8" s="19">
        <f t="shared" si="0"/>
        <v>161</v>
      </c>
      <c r="BL8" s="19">
        <f t="shared" si="0"/>
        <v>161</v>
      </c>
      <c r="BM8" s="19">
        <f t="shared" si="0"/>
        <v>155</v>
      </c>
      <c r="BN8" s="19">
        <f t="shared" si="0"/>
        <v>155</v>
      </c>
      <c r="BO8" s="19">
        <f t="shared" ref="BO8:CU8" si="1">ROUND(BO6*BO7/100,0)</f>
        <v>155</v>
      </c>
      <c r="BP8" s="19">
        <f t="shared" si="1"/>
        <v>167</v>
      </c>
      <c r="BQ8" s="19">
        <f t="shared" si="1"/>
        <v>167</v>
      </c>
      <c r="BR8" s="19">
        <f t="shared" si="1"/>
        <v>167</v>
      </c>
      <c r="BS8" s="19">
        <f t="shared" si="1"/>
        <v>168</v>
      </c>
      <c r="BT8" s="19">
        <f t="shared" si="1"/>
        <v>168</v>
      </c>
      <c r="BU8" s="19">
        <f t="shared" si="1"/>
        <v>161</v>
      </c>
      <c r="BV8" s="19">
        <f t="shared" si="1"/>
        <v>161</v>
      </c>
      <c r="BW8" s="19">
        <f t="shared" si="1"/>
        <v>161</v>
      </c>
      <c r="BX8" s="19">
        <f t="shared" si="1"/>
        <v>159</v>
      </c>
      <c r="BY8" s="19">
        <f t="shared" si="1"/>
        <v>167</v>
      </c>
      <c r="BZ8" s="19">
        <f t="shared" si="1"/>
        <v>167</v>
      </c>
      <c r="CA8" s="19">
        <f t="shared" si="1"/>
        <v>162</v>
      </c>
      <c r="CB8" s="19">
        <f t="shared" si="1"/>
        <v>162</v>
      </c>
      <c r="CC8" s="19">
        <f t="shared" si="1"/>
        <v>159</v>
      </c>
      <c r="CD8" s="19">
        <f t="shared" si="1"/>
        <v>159</v>
      </c>
      <c r="CE8" s="19">
        <f t="shared" si="1"/>
        <v>159</v>
      </c>
      <c r="CF8" s="19">
        <f t="shared" si="1"/>
        <v>156</v>
      </c>
      <c r="CG8" s="19">
        <f t="shared" si="1"/>
        <v>156</v>
      </c>
      <c r="CH8" s="19">
        <f t="shared" si="1"/>
        <v>156</v>
      </c>
      <c r="CI8" s="19">
        <f t="shared" si="1"/>
        <v>161</v>
      </c>
      <c r="CJ8" s="19">
        <f t="shared" si="1"/>
        <v>161</v>
      </c>
      <c r="CK8" s="19">
        <f t="shared" si="1"/>
        <v>161</v>
      </c>
      <c r="CL8" s="19">
        <f t="shared" si="1"/>
        <v>141</v>
      </c>
      <c r="CM8" s="19">
        <f t="shared" si="1"/>
        <v>141</v>
      </c>
      <c r="CN8" s="19">
        <f t="shared" si="1"/>
        <v>141</v>
      </c>
      <c r="CO8" s="19">
        <f t="shared" si="1"/>
        <v>136</v>
      </c>
      <c r="CP8" s="19">
        <f t="shared" si="1"/>
        <v>136</v>
      </c>
      <c r="CQ8" s="19">
        <f t="shared" si="1"/>
        <v>136</v>
      </c>
      <c r="CR8" s="19">
        <f t="shared" si="1"/>
        <v>138</v>
      </c>
      <c r="CS8" s="19">
        <f t="shared" si="1"/>
        <v>138</v>
      </c>
      <c r="CT8" s="19">
        <f t="shared" si="1"/>
        <v>138</v>
      </c>
      <c r="CU8" s="19">
        <f t="shared" si="1"/>
        <v>144</v>
      </c>
      <c r="CV8" s="19">
        <f t="shared" ref="CV8:DM8" si="2">ROUND(CV6*CV7/100,0)</f>
        <v>144</v>
      </c>
      <c r="CW8" s="19">
        <f t="shared" si="2"/>
        <v>144</v>
      </c>
      <c r="CX8" s="19">
        <f t="shared" si="2"/>
        <v>153</v>
      </c>
      <c r="CY8" s="19">
        <f t="shared" si="2"/>
        <v>153</v>
      </c>
      <c r="CZ8" s="19">
        <f t="shared" si="2"/>
        <v>153</v>
      </c>
      <c r="DA8" s="19">
        <f t="shared" si="2"/>
        <v>148</v>
      </c>
      <c r="DB8" s="19">
        <f t="shared" si="2"/>
        <v>148</v>
      </c>
      <c r="DC8" s="19">
        <f t="shared" si="2"/>
        <v>148</v>
      </c>
      <c r="DD8" s="19">
        <f t="shared" si="2"/>
        <v>149</v>
      </c>
      <c r="DE8" s="19">
        <f t="shared" si="2"/>
        <v>149</v>
      </c>
      <c r="DF8" s="19">
        <f t="shared" si="2"/>
        <v>149</v>
      </c>
      <c r="DG8" s="19">
        <f t="shared" si="2"/>
        <v>157</v>
      </c>
      <c r="DH8" s="19">
        <f t="shared" si="2"/>
        <v>157</v>
      </c>
      <c r="DI8" s="19">
        <f t="shared" si="2"/>
        <v>157</v>
      </c>
      <c r="DJ8" s="19">
        <f t="shared" si="2"/>
        <v>164</v>
      </c>
      <c r="DK8" s="19">
        <f t="shared" si="2"/>
        <v>164</v>
      </c>
      <c r="DL8" s="19">
        <f t="shared" si="2"/>
        <v>164</v>
      </c>
      <c r="DM8" s="19">
        <f t="shared" si="2"/>
        <v>158</v>
      </c>
      <c r="DN8" s="19">
        <f t="shared" ref="DN8:DS8" si="3">ROUND(DN6*DN7/100,0)</f>
        <v>158</v>
      </c>
      <c r="DO8" s="19">
        <f t="shared" si="3"/>
        <v>158</v>
      </c>
      <c r="DP8" s="19">
        <f t="shared" si="3"/>
        <v>149</v>
      </c>
      <c r="DQ8" s="19">
        <f t="shared" si="3"/>
        <v>149</v>
      </c>
      <c r="DR8" s="19">
        <f t="shared" si="3"/>
        <v>149</v>
      </c>
      <c r="DS8" s="19">
        <f t="shared" si="3"/>
        <v>155</v>
      </c>
      <c r="DT8" s="19">
        <f t="shared" ref="DT8:DW8" si="4">ROUND(DT6*DT7/100,0)</f>
        <v>155</v>
      </c>
      <c r="DU8" s="19">
        <f t="shared" si="4"/>
        <v>155</v>
      </c>
      <c r="DV8" s="19">
        <f t="shared" si="4"/>
        <v>168</v>
      </c>
      <c r="DW8" s="19">
        <f t="shared" si="4"/>
        <v>168</v>
      </c>
      <c r="DX8" s="19">
        <f t="shared" ref="DX8:EH8" si="5">ROUND(DX6*DX7/100,0)</f>
        <v>168</v>
      </c>
      <c r="DY8" s="19">
        <f t="shared" si="5"/>
        <v>165</v>
      </c>
      <c r="DZ8" s="19">
        <f t="shared" si="5"/>
        <v>165</v>
      </c>
      <c r="EA8" s="19">
        <f t="shared" si="5"/>
        <v>165</v>
      </c>
      <c r="EB8" s="19">
        <f t="shared" si="5"/>
        <v>165</v>
      </c>
      <c r="EC8" s="19">
        <f t="shared" si="5"/>
        <v>165</v>
      </c>
      <c r="ED8" s="19">
        <f t="shared" si="5"/>
        <v>165</v>
      </c>
      <c r="EE8" s="19">
        <f t="shared" si="5"/>
        <v>170</v>
      </c>
      <c r="EF8" s="19">
        <f t="shared" si="5"/>
        <v>170</v>
      </c>
      <c r="EG8" s="19">
        <f t="shared" si="5"/>
        <v>170</v>
      </c>
      <c r="EH8" s="19">
        <f t="shared" si="5"/>
        <v>152</v>
      </c>
      <c r="EI8" s="19">
        <f t="shared" ref="EI8:EJ8" si="6">ROUND(EI6*EI7/100,0)</f>
        <v>152</v>
      </c>
      <c r="EJ8" s="19">
        <f t="shared" si="6"/>
        <v>152</v>
      </c>
      <c r="EK8" s="19">
        <f t="shared" ref="EK8:EO8" si="7">ROUND(EK6*EK7/100,0)</f>
        <v>150</v>
      </c>
      <c r="EL8" s="19">
        <f t="shared" si="7"/>
        <v>150</v>
      </c>
      <c r="EM8" s="19">
        <f t="shared" si="7"/>
        <v>150</v>
      </c>
      <c r="EN8" s="19">
        <f t="shared" si="7"/>
        <v>151</v>
      </c>
      <c r="EO8" s="19">
        <f t="shared" si="7"/>
        <v>151</v>
      </c>
      <c r="EP8" s="19">
        <f t="shared" ref="EP8:EQ8" si="8">ROUND(EP6*EP7/100,0)</f>
        <v>151</v>
      </c>
      <c r="EQ8" s="19">
        <f t="shared" si="8"/>
        <v>153</v>
      </c>
      <c r="ER8" s="19">
        <f t="shared" ref="ER8:EU8" si="9">ROUND(ER6*ER7/100,0)</f>
        <v>153</v>
      </c>
      <c r="ES8" s="19">
        <f t="shared" si="9"/>
        <v>153</v>
      </c>
      <c r="ET8" s="19">
        <f t="shared" si="9"/>
        <v>138</v>
      </c>
      <c r="EU8" s="19">
        <f t="shared" si="9"/>
        <v>138</v>
      </c>
      <c r="EV8" s="19">
        <f t="shared" ref="EV8:EW8" si="10">ROUND(EV6*EV7/100,0)</f>
        <v>138</v>
      </c>
      <c r="EW8" s="19">
        <f t="shared" si="10"/>
        <v>136</v>
      </c>
      <c r="EX8" s="19">
        <f t="shared" ref="EX8:EY8" si="11">ROUND(EX6*EX7/100,0)</f>
        <v>136</v>
      </c>
      <c r="EY8" s="19">
        <f t="shared" si="11"/>
        <v>136</v>
      </c>
      <c r="EZ8" s="19">
        <f t="shared" ref="EZ8:FA8" si="12">ROUND(EZ6*EZ7/100,0)</f>
        <v>136</v>
      </c>
      <c r="FA8" s="19">
        <f t="shared" si="12"/>
        <v>136</v>
      </c>
      <c r="FB8" s="19">
        <f t="shared" ref="FB8:FC8" si="13">ROUND(FB6*FB7/100,0)</f>
        <v>136</v>
      </c>
      <c r="FC8" s="19">
        <f t="shared" si="13"/>
        <v>136</v>
      </c>
      <c r="FD8" s="19">
        <f t="shared" ref="FD8:FE8" si="14">ROUND(FD6*FD7/100,0)</f>
        <v>136</v>
      </c>
      <c r="FE8" s="19">
        <f t="shared" si="14"/>
        <v>136</v>
      </c>
      <c r="FF8" s="19">
        <f t="shared" ref="FF8:FG8" si="15">ROUND(FF6*FF7/100,0)</f>
        <v>148</v>
      </c>
      <c r="FG8" s="19">
        <f t="shared" si="15"/>
        <v>148</v>
      </c>
      <c r="FH8" s="19">
        <f t="shared" ref="FH8:FM8" si="16">ROUND(FH6*FH7/100,0)</f>
        <v>148</v>
      </c>
      <c r="FI8" s="19">
        <f t="shared" si="16"/>
        <v>148</v>
      </c>
      <c r="FJ8" s="19">
        <f t="shared" si="16"/>
        <v>148</v>
      </c>
      <c r="FK8" s="19">
        <f t="shared" si="16"/>
        <v>148</v>
      </c>
      <c r="FL8" s="19">
        <f t="shared" si="16"/>
        <v>146</v>
      </c>
      <c r="FM8" s="19">
        <f t="shared" si="16"/>
        <v>146</v>
      </c>
      <c r="FN8" s="19">
        <f t="shared" ref="FN8:FO8" si="17">ROUND(FN6*FN7/100,0)</f>
        <v>146</v>
      </c>
      <c r="FO8" s="19">
        <f t="shared" si="17"/>
        <v>148</v>
      </c>
      <c r="FP8" s="19">
        <f t="shared" ref="FP8:FQ8" si="18">ROUND(FP6*FP7/100,0)</f>
        <v>148</v>
      </c>
      <c r="FQ8" s="19">
        <f t="shared" si="18"/>
        <v>148</v>
      </c>
      <c r="FR8" s="19">
        <f t="shared" ref="FR8:FS8" si="19">ROUND(FR6*FR7/100,0)</f>
        <v>149</v>
      </c>
      <c r="FS8" s="19">
        <f t="shared" si="19"/>
        <v>149</v>
      </c>
      <c r="FT8" s="19">
        <f t="shared" ref="FT8:FU8" si="20">ROUND(FT6*FT7/100,0)</f>
        <v>149</v>
      </c>
      <c r="FU8" s="19">
        <f t="shared" si="20"/>
        <v>150</v>
      </c>
      <c r="FV8" s="19">
        <f t="shared" ref="FV8:FW8" si="21">ROUND(FV6*FV7/100,0)</f>
        <v>150</v>
      </c>
      <c r="FW8" s="19">
        <f t="shared" si="21"/>
        <v>150</v>
      </c>
      <c r="FX8" s="19">
        <f t="shared" ref="FX8:FY8" si="22">ROUND(FX6*FX7/100,0)</f>
        <v>150</v>
      </c>
      <c r="FY8" s="19">
        <f t="shared" si="22"/>
        <v>150</v>
      </c>
      <c r="FZ8" s="19">
        <f t="shared" ref="FZ8:GA8" si="23">ROUND(FZ6*FZ7/100,0)</f>
        <v>150</v>
      </c>
      <c r="GA8" s="19">
        <f t="shared" si="23"/>
        <v>151</v>
      </c>
      <c r="GB8" s="19">
        <f t="shared" ref="GB8:GC8" si="24">ROUND(GB6*GB7/100,0)</f>
        <v>151</v>
      </c>
      <c r="GC8" s="19">
        <f t="shared" si="24"/>
        <v>151</v>
      </c>
      <c r="GD8" s="19">
        <f t="shared" ref="GD8:GE8" si="25">ROUND(GD6*GD7/100,0)</f>
        <v>150</v>
      </c>
      <c r="GE8" s="19">
        <f t="shared" si="25"/>
        <v>150</v>
      </c>
      <c r="GF8" s="19">
        <f t="shared" ref="GF8:GG8" si="26">ROUND(GF6*GF7/100,0)</f>
        <v>150</v>
      </c>
      <c r="GG8" s="19">
        <f t="shared" si="26"/>
        <v>150</v>
      </c>
      <c r="GH8" s="19">
        <f t="shared" ref="GH8:GI8" si="27">ROUND(GH6*GH7/100,0)</f>
        <v>150</v>
      </c>
      <c r="GI8" s="19">
        <f t="shared" si="27"/>
        <v>150</v>
      </c>
      <c r="GJ8" s="19">
        <f t="shared" ref="GJ8" si="28">ROUND(GJ6*GJ7/100,0)</f>
        <v>150</v>
      </c>
    </row>
    <row r="10" spans="1:255" x14ac:dyDescent="0.25">
      <c r="A10" t="s">
        <v>19</v>
      </c>
      <c r="B10" s="18">
        <f>B3/B8</f>
        <v>4.9019607843137254E-3</v>
      </c>
      <c r="C10" s="18">
        <f t="shared" ref="C10:BH10" si="29">C3/C8</f>
        <v>4.9019607843137254E-3</v>
      </c>
      <c r="D10" s="18">
        <f t="shared" si="29"/>
        <v>4.9019607843137254E-3</v>
      </c>
      <c r="E10" s="18">
        <f t="shared" si="29"/>
        <v>4.9019607843137254E-3</v>
      </c>
      <c r="F10" s="18">
        <f t="shared" si="29"/>
        <v>2.4154589371980676E-2</v>
      </c>
      <c r="G10" s="18">
        <f t="shared" si="29"/>
        <v>3.3816425120772944E-2</v>
      </c>
      <c r="H10" s="18">
        <f t="shared" si="29"/>
        <v>3.864734299516908E-2</v>
      </c>
      <c r="I10" s="18">
        <f t="shared" si="29"/>
        <v>3.864734299516908E-2</v>
      </c>
      <c r="J10" s="18">
        <f t="shared" si="29"/>
        <v>3.864734299516908E-2</v>
      </c>
      <c r="K10" s="18">
        <f t="shared" si="29"/>
        <v>4.8543689320388345E-3</v>
      </c>
      <c r="L10" s="18">
        <f t="shared" si="29"/>
        <v>4.807692307692308E-3</v>
      </c>
      <c r="M10" s="18">
        <f t="shared" si="29"/>
        <v>4.830917874396135E-3</v>
      </c>
      <c r="N10" s="18">
        <f t="shared" si="29"/>
        <v>4.830917874396135E-3</v>
      </c>
      <c r="O10" s="18">
        <f t="shared" si="29"/>
        <v>1.06951871657754E-2</v>
      </c>
      <c r="P10" s="18">
        <f t="shared" si="29"/>
        <v>1.06951871657754E-2</v>
      </c>
      <c r="Q10" s="18">
        <f t="shared" si="29"/>
        <v>5.3475935828877002E-3</v>
      </c>
      <c r="R10" s="18">
        <f t="shared" si="29"/>
        <v>5.1813471502590676E-3</v>
      </c>
      <c r="S10" s="18">
        <f t="shared" si="29"/>
        <v>5.1813471502590676E-3</v>
      </c>
      <c r="T10" s="18">
        <f t="shared" si="29"/>
        <v>9.9009900990099011E-3</v>
      </c>
      <c r="U10" s="18">
        <f t="shared" si="29"/>
        <v>5.4455445544554455E-2</v>
      </c>
      <c r="V10" s="18">
        <f t="shared" si="29"/>
        <v>2.4752475247524754E-2</v>
      </c>
      <c r="W10" s="18">
        <f t="shared" si="29"/>
        <v>3.6269430051813469E-2</v>
      </c>
      <c r="X10" s="18">
        <f t="shared" si="29"/>
        <v>2.5906735751295335E-2</v>
      </c>
      <c r="Y10" s="18">
        <f t="shared" si="29"/>
        <v>5.1813471502590676E-3</v>
      </c>
      <c r="Z10" s="18">
        <f t="shared" si="29"/>
        <v>1.1363636363636364E-2</v>
      </c>
      <c r="AA10" s="18">
        <f t="shared" si="29"/>
        <v>5.681818181818182E-3</v>
      </c>
      <c r="AB10" s="18">
        <f t="shared" si="29"/>
        <v>1.1363636363636364E-2</v>
      </c>
      <c r="AC10" s="18">
        <f t="shared" si="29"/>
        <v>1.1428571428571429E-2</v>
      </c>
      <c r="AD10" s="18">
        <f t="shared" si="29"/>
        <v>1.1428571428571429E-2</v>
      </c>
      <c r="AE10" s="18">
        <f t="shared" si="29"/>
        <v>1.1428571428571429E-2</v>
      </c>
      <c r="AF10" s="18">
        <f t="shared" si="29"/>
        <v>1.1299435028248588E-2</v>
      </c>
      <c r="AG10" s="18">
        <f t="shared" si="29"/>
        <v>2.2598870056497175E-2</v>
      </c>
      <c r="AH10" s="18">
        <f t="shared" si="29"/>
        <v>1.6949152542372881E-2</v>
      </c>
      <c r="AI10" s="18">
        <f t="shared" si="29"/>
        <v>1.2121212121212121E-2</v>
      </c>
      <c r="AJ10" s="18">
        <f t="shared" si="29"/>
        <v>6.0606060606060606E-3</v>
      </c>
      <c r="AK10" s="18">
        <f t="shared" si="29"/>
        <v>1.2121212121212121E-2</v>
      </c>
      <c r="AL10" s="18">
        <f t="shared" si="29"/>
        <v>3.1055900621118012E-2</v>
      </c>
      <c r="AM10" s="18">
        <f t="shared" si="29"/>
        <v>3.1055900621118012E-2</v>
      </c>
      <c r="AN10" s="18">
        <f t="shared" si="29"/>
        <v>1.2422360248447204E-2</v>
      </c>
      <c r="AO10" s="18">
        <f t="shared" si="29"/>
        <v>1.2422360248447204E-2</v>
      </c>
      <c r="AP10" s="18">
        <f t="shared" si="29"/>
        <v>1.1976047904191617E-2</v>
      </c>
      <c r="AQ10" s="18">
        <f t="shared" si="29"/>
        <v>5.9880239520958087E-3</v>
      </c>
      <c r="AR10" s="18">
        <f t="shared" si="29"/>
        <v>6.2500000000000003E-3</v>
      </c>
      <c r="AS10" s="18">
        <f t="shared" si="29"/>
        <v>6.2500000000000003E-3</v>
      </c>
      <c r="AT10" s="18">
        <f t="shared" si="29"/>
        <v>1.2121212121212121E-2</v>
      </c>
      <c r="AU10" s="18">
        <f t="shared" si="29"/>
        <v>6.0606060606060606E-3</v>
      </c>
      <c r="AV10" s="18">
        <f t="shared" si="29"/>
        <v>6.0975609756097563E-3</v>
      </c>
      <c r="AW10" s="18">
        <f t="shared" si="29"/>
        <v>6.0975609756097563E-3</v>
      </c>
      <c r="AX10" s="18">
        <f t="shared" si="29"/>
        <v>6.0975609756097563E-3</v>
      </c>
      <c r="AY10" s="18">
        <f t="shared" si="29"/>
        <v>1.2738853503184714E-2</v>
      </c>
      <c r="AZ10" s="18">
        <f t="shared" si="29"/>
        <v>6.369426751592357E-3</v>
      </c>
      <c r="BA10" s="18">
        <f t="shared" si="29"/>
        <v>1.2500000000000001E-2</v>
      </c>
      <c r="BB10" s="18">
        <f t="shared" si="29"/>
        <v>1.2500000000000001E-2</v>
      </c>
      <c r="BC10" s="18">
        <f t="shared" si="29"/>
        <v>1.2500000000000001E-2</v>
      </c>
      <c r="BD10" s="18">
        <f t="shared" si="29"/>
        <v>1.1976047904191617E-2</v>
      </c>
      <c r="BE10" s="18">
        <f t="shared" si="29"/>
        <v>1.1976047904191617E-2</v>
      </c>
      <c r="BF10" s="18">
        <f t="shared" si="29"/>
        <v>5.9880239520958087E-3</v>
      </c>
      <c r="BG10" s="18">
        <f t="shared" si="29"/>
        <v>1.1976047904191617E-2</v>
      </c>
      <c r="BH10" s="18">
        <f t="shared" si="29"/>
        <v>5.9880239520958087E-3</v>
      </c>
      <c r="BI10" s="18">
        <f t="shared" ref="BI10:CF10" si="30">SUM(BI3/BI8)</f>
        <v>5.9880239520958087E-3</v>
      </c>
      <c r="BJ10" s="18">
        <f t="shared" si="30"/>
        <v>6.2111801242236021E-3</v>
      </c>
      <c r="BK10" s="18">
        <f t="shared" si="30"/>
        <v>1.8633540372670808E-2</v>
      </c>
      <c r="BL10" s="18">
        <f t="shared" si="30"/>
        <v>2.4844720496894408E-2</v>
      </c>
      <c r="BM10" s="18">
        <f t="shared" si="30"/>
        <v>1.2903225806451613E-2</v>
      </c>
      <c r="BN10" s="18">
        <f t="shared" si="30"/>
        <v>1.2903225806451613E-2</v>
      </c>
      <c r="BO10" s="18">
        <f t="shared" si="30"/>
        <v>1.2903225806451613E-2</v>
      </c>
      <c r="BP10" s="18">
        <f t="shared" si="30"/>
        <v>1.1976047904191617E-2</v>
      </c>
      <c r="BQ10" s="18">
        <f t="shared" si="30"/>
        <v>1.7964071856287425E-2</v>
      </c>
      <c r="BR10" s="18">
        <f t="shared" si="30"/>
        <v>5.9880239520958087E-3</v>
      </c>
      <c r="BS10" s="18">
        <f t="shared" si="30"/>
        <v>5.9523809523809521E-3</v>
      </c>
      <c r="BT10" s="18">
        <f t="shared" si="30"/>
        <v>5.9523809523809521E-3</v>
      </c>
      <c r="BU10" s="18">
        <f t="shared" si="30"/>
        <v>6.2111801242236021E-3</v>
      </c>
      <c r="BV10" s="18">
        <f t="shared" si="30"/>
        <v>2.4844720496894408E-2</v>
      </c>
      <c r="BW10" s="18">
        <f t="shared" si="30"/>
        <v>6.2111801242236021E-3</v>
      </c>
      <c r="BX10" s="18">
        <f t="shared" si="30"/>
        <v>6.2893081761006293E-3</v>
      </c>
      <c r="BY10" s="18">
        <f t="shared" si="30"/>
        <v>5.9880239520958087E-3</v>
      </c>
      <c r="BZ10" s="18">
        <f t="shared" si="30"/>
        <v>5.9880239520958087E-3</v>
      </c>
      <c r="CA10" s="18">
        <f t="shared" si="30"/>
        <v>6.1728395061728392E-3</v>
      </c>
      <c r="CB10" s="18">
        <f t="shared" si="30"/>
        <v>6.1728395061728392E-3</v>
      </c>
      <c r="CC10" s="18">
        <f t="shared" si="30"/>
        <v>6.2893081761006293E-3</v>
      </c>
      <c r="CD10" s="18">
        <f t="shared" si="30"/>
        <v>1.2578616352201259E-2</v>
      </c>
      <c r="CE10" s="18">
        <f t="shared" si="30"/>
        <v>1.2578616352201259E-2</v>
      </c>
      <c r="CF10" s="18">
        <f t="shared" si="30"/>
        <v>1.282051282051282E-2</v>
      </c>
      <c r="CG10" s="18">
        <f t="shared" ref="CG10:EH10" si="31">CG3/CG8</f>
        <v>1.9230769230769232E-2</v>
      </c>
      <c r="CH10" s="18">
        <f t="shared" si="31"/>
        <v>1.9230769230769232E-2</v>
      </c>
      <c r="CI10" s="18">
        <f t="shared" si="31"/>
        <v>1.8633540372670808E-2</v>
      </c>
      <c r="CJ10" s="18">
        <f t="shared" si="31"/>
        <v>1.8633540372670808E-2</v>
      </c>
      <c r="CK10" s="18">
        <f t="shared" si="31"/>
        <v>6.2111801242236021E-3</v>
      </c>
      <c r="CL10" s="18">
        <f t="shared" si="31"/>
        <v>7.0921985815602835E-3</v>
      </c>
      <c r="CM10" s="18">
        <f t="shared" si="31"/>
        <v>1.4184397163120567E-2</v>
      </c>
      <c r="CN10" s="18">
        <f t="shared" si="31"/>
        <v>1.4184397163120567E-2</v>
      </c>
      <c r="CO10" s="18">
        <f t="shared" si="31"/>
        <v>2.2058823529411766E-2</v>
      </c>
      <c r="CP10" s="18">
        <f t="shared" si="31"/>
        <v>1.4705882352941176E-2</v>
      </c>
      <c r="CQ10" s="18">
        <f t="shared" si="31"/>
        <v>1.4705882352941176E-2</v>
      </c>
      <c r="CR10" s="18">
        <f t="shared" si="31"/>
        <v>2.8985507246376812E-2</v>
      </c>
      <c r="CS10" s="18">
        <f t="shared" si="31"/>
        <v>2.1739130434782608E-2</v>
      </c>
      <c r="CT10" s="18">
        <f t="shared" si="31"/>
        <v>2.1739130434782608E-2</v>
      </c>
      <c r="CU10" s="18">
        <f t="shared" si="31"/>
        <v>2.0833333333333332E-2</v>
      </c>
      <c r="CV10" s="18">
        <f t="shared" si="31"/>
        <v>2.7777777777777776E-2</v>
      </c>
      <c r="CW10" s="18">
        <f t="shared" si="31"/>
        <v>2.0833333333333332E-2</v>
      </c>
      <c r="CX10" s="18">
        <f t="shared" si="31"/>
        <v>1.9607843137254902E-2</v>
      </c>
      <c r="CY10" s="18">
        <f t="shared" si="31"/>
        <v>1.9607843137254902E-2</v>
      </c>
      <c r="CZ10" s="18">
        <f t="shared" si="31"/>
        <v>6.5359477124183009E-3</v>
      </c>
      <c r="DA10" s="18">
        <f t="shared" si="31"/>
        <v>6.7567567567567571E-3</v>
      </c>
      <c r="DB10" s="18">
        <f t="shared" si="31"/>
        <v>1.3513513513513514E-2</v>
      </c>
      <c r="DC10" s="18">
        <f t="shared" si="31"/>
        <v>1.3513513513513514E-2</v>
      </c>
      <c r="DD10" s="18">
        <f t="shared" si="31"/>
        <v>1.3422818791946308E-2</v>
      </c>
      <c r="DE10" s="18">
        <f t="shared" si="31"/>
        <v>1.3422818791946308E-2</v>
      </c>
      <c r="DF10" s="18">
        <f t="shared" si="31"/>
        <v>1.3422818791946308E-2</v>
      </c>
      <c r="DG10" s="18">
        <f t="shared" si="31"/>
        <v>1.2738853503184714E-2</v>
      </c>
      <c r="DH10" s="18">
        <f t="shared" si="31"/>
        <v>1.9108280254777069E-2</v>
      </c>
      <c r="DI10" s="18">
        <f t="shared" si="31"/>
        <v>4.4585987261146494E-2</v>
      </c>
      <c r="DJ10" s="18">
        <f t="shared" si="31"/>
        <v>3.6585365853658534E-2</v>
      </c>
      <c r="DK10" s="18">
        <f t="shared" si="31"/>
        <v>4.878048780487805E-2</v>
      </c>
      <c r="DL10" s="18">
        <f t="shared" si="31"/>
        <v>3.048780487804878E-2</v>
      </c>
      <c r="DM10" s="18">
        <f t="shared" si="31"/>
        <v>3.1645569620253167E-2</v>
      </c>
      <c r="DN10" s="18">
        <f t="shared" si="31"/>
        <v>2.5316455696202531E-2</v>
      </c>
      <c r="DO10" s="18">
        <f t="shared" si="31"/>
        <v>2.5316455696202531E-2</v>
      </c>
      <c r="DP10" s="18">
        <f t="shared" si="31"/>
        <v>2.6845637583892617E-2</v>
      </c>
      <c r="DQ10" s="18">
        <f t="shared" si="31"/>
        <v>2.6845637583892617E-2</v>
      </c>
      <c r="DR10" s="18">
        <f t="shared" si="31"/>
        <v>3.3557046979865772E-2</v>
      </c>
      <c r="DS10" s="18">
        <f t="shared" si="31"/>
        <v>4.5161290322580643E-2</v>
      </c>
      <c r="DT10" s="18">
        <f t="shared" si="31"/>
        <v>2.5806451612903226E-2</v>
      </c>
      <c r="DU10" s="18">
        <f t="shared" si="31"/>
        <v>3.870967741935484E-2</v>
      </c>
      <c r="DV10" s="18">
        <f t="shared" si="31"/>
        <v>2.976190476190476E-2</v>
      </c>
      <c r="DW10" s="18">
        <f t="shared" si="31"/>
        <v>2.976190476190476E-2</v>
      </c>
      <c r="DX10" s="18">
        <f t="shared" si="31"/>
        <v>1.7857142857142856E-2</v>
      </c>
      <c r="DY10" s="18">
        <f t="shared" si="31"/>
        <v>1.8181818181818181E-2</v>
      </c>
      <c r="DZ10" s="18">
        <f t="shared" si="31"/>
        <v>1.2121212121212121E-2</v>
      </c>
      <c r="EA10" s="18">
        <f t="shared" si="31"/>
        <v>2.4242424242424242E-2</v>
      </c>
      <c r="EB10" s="18">
        <f t="shared" si="31"/>
        <v>2.4242424242424242E-2</v>
      </c>
      <c r="EC10" s="18">
        <f t="shared" si="31"/>
        <v>2.4242424242424242E-2</v>
      </c>
      <c r="ED10" s="18">
        <f t="shared" si="31"/>
        <v>1.8181818181818181E-2</v>
      </c>
      <c r="EE10" s="18">
        <f t="shared" si="31"/>
        <v>5.8823529411764705E-3</v>
      </c>
      <c r="EF10" s="18">
        <f t="shared" si="31"/>
        <v>2.3529411764705882E-2</v>
      </c>
      <c r="EG10" s="18">
        <f t="shared" si="31"/>
        <v>1.1764705882352941E-2</v>
      </c>
      <c r="EH10" s="18">
        <f t="shared" si="31"/>
        <v>1.3157894736842105E-2</v>
      </c>
      <c r="EI10" s="18">
        <f t="shared" ref="EI10:EV10" si="32">EI3/EI8</f>
        <v>3.9473684210526314E-2</v>
      </c>
      <c r="EJ10" s="18">
        <f t="shared" si="32"/>
        <v>4.6052631578947366E-2</v>
      </c>
      <c r="EK10" s="18">
        <f t="shared" si="32"/>
        <v>0.11333333333333333</v>
      </c>
      <c r="EL10" s="18">
        <f t="shared" si="32"/>
        <v>5.3333333333333337E-2</v>
      </c>
      <c r="EM10" s="18">
        <f t="shared" si="32"/>
        <v>0.11333333333333333</v>
      </c>
      <c r="EN10" s="18">
        <f t="shared" si="32"/>
        <v>0.10596026490066225</v>
      </c>
      <c r="EO10" s="18">
        <f t="shared" si="32"/>
        <v>0.11258278145695365</v>
      </c>
      <c r="EP10" s="18">
        <f t="shared" si="32"/>
        <v>7.9470198675496692E-2</v>
      </c>
      <c r="EQ10" s="18">
        <f t="shared" si="32"/>
        <v>7.8431372549019607E-2</v>
      </c>
      <c r="ER10" s="18">
        <f t="shared" si="32"/>
        <v>7.1895424836601302E-2</v>
      </c>
      <c r="ES10" s="18">
        <f t="shared" si="32"/>
        <v>6.535947712418301E-2</v>
      </c>
      <c r="ET10" s="18">
        <f t="shared" si="32"/>
        <v>7.2463768115942032E-2</v>
      </c>
      <c r="EU10" s="18">
        <f t="shared" si="32"/>
        <v>7.9710144927536225E-2</v>
      </c>
      <c r="EV10" s="18">
        <f t="shared" si="32"/>
        <v>4.3478260869565216E-2</v>
      </c>
      <c r="EW10" s="18">
        <f t="shared" ref="EW10:EY10" si="33">EW3/EW8</f>
        <v>5.1470588235294115E-2</v>
      </c>
      <c r="EX10" s="18">
        <f t="shared" si="33"/>
        <v>5.8823529411764705E-2</v>
      </c>
      <c r="EY10" s="18">
        <f t="shared" si="33"/>
        <v>8.0882352941176475E-2</v>
      </c>
      <c r="EZ10" s="18">
        <f t="shared" ref="EZ10:FB10" si="34">EZ3/EZ8</f>
        <v>0.10294117647058823</v>
      </c>
      <c r="FA10" s="18">
        <f t="shared" si="34"/>
        <v>7.3529411764705885E-2</v>
      </c>
      <c r="FB10" s="18">
        <f t="shared" si="34"/>
        <v>7.3529411764705885E-2</v>
      </c>
      <c r="FC10" s="18">
        <f t="shared" ref="FC10:FD10" si="35">FC3/FC8</f>
        <v>5.8823529411764705E-2</v>
      </c>
      <c r="FD10" s="18">
        <f t="shared" si="35"/>
        <v>5.1470588235294115E-2</v>
      </c>
      <c r="FE10" s="18">
        <f t="shared" ref="FE10:FF10" si="36">FE3/FE8</f>
        <v>7.3529411764705885E-2</v>
      </c>
      <c r="FF10" s="18">
        <f t="shared" si="36"/>
        <v>6.7567567567567571E-2</v>
      </c>
      <c r="FG10" s="18">
        <f t="shared" ref="FG10:FH10" si="37">FG3/FG8</f>
        <v>6.0810810810810814E-2</v>
      </c>
      <c r="FH10" s="18">
        <f t="shared" si="37"/>
        <v>3.3783783783783786E-2</v>
      </c>
      <c r="FI10" s="18">
        <f t="shared" ref="FI10:FM10" si="38">FI3/FI8</f>
        <v>3.3783783783783786E-2</v>
      </c>
      <c r="FJ10" s="18">
        <f t="shared" si="38"/>
        <v>2.7027027027027029E-2</v>
      </c>
      <c r="FK10" s="18">
        <f t="shared" si="38"/>
        <v>2.7027027027027029E-2</v>
      </c>
      <c r="FL10" s="18">
        <f t="shared" si="38"/>
        <v>2.0547945205479451E-2</v>
      </c>
      <c r="FM10" s="18">
        <f t="shared" si="38"/>
        <v>2.7397260273972601E-2</v>
      </c>
      <c r="FN10" s="18">
        <f t="shared" ref="FN10:FO10" si="39">FN3/FN8</f>
        <v>1.3698630136986301E-2</v>
      </c>
      <c r="FO10" s="18">
        <f t="shared" si="39"/>
        <v>6.7567567567567571E-3</v>
      </c>
      <c r="FP10" s="18">
        <f t="shared" ref="FP10:FQ10" si="40">FP3/FP8</f>
        <v>0</v>
      </c>
      <c r="FQ10" s="18">
        <f t="shared" si="40"/>
        <v>0</v>
      </c>
      <c r="FR10" s="18">
        <f t="shared" ref="FR10:FS10" si="41">FR3/FR8</f>
        <v>0</v>
      </c>
      <c r="FS10" s="18">
        <f t="shared" si="41"/>
        <v>1.3422818791946308E-2</v>
      </c>
      <c r="FT10" s="18">
        <f t="shared" ref="FT10:FU10" si="42">FT3/FT8</f>
        <v>1.3422818791946308E-2</v>
      </c>
      <c r="FU10" s="18">
        <f t="shared" si="42"/>
        <v>1.3333333333333334E-2</v>
      </c>
      <c r="FV10" s="18">
        <f t="shared" ref="FV10:FW10" si="43">FV3/FV8</f>
        <v>1.3333333333333334E-2</v>
      </c>
      <c r="FW10" s="18">
        <f t="shared" si="43"/>
        <v>1.3333333333333334E-2</v>
      </c>
      <c r="FX10" s="18">
        <f t="shared" ref="FX10:FY10" si="44">FX3/FX8</f>
        <v>0.02</v>
      </c>
      <c r="FY10" s="18">
        <f t="shared" si="44"/>
        <v>2.6666666666666668E-2</v>
      </c>
      <c r="FZ10" s="18">
        <f t="shared" ref="FZ10:GA10" si="45">FZ3/FZ8</f>
        <v>2.6666666666666668E-2</v>
      </c>
      <c r="GA10" s="18">
        <f t="shared" si="45"/>
        <v>3.3112582781456956E-2</v>
      </c>
      <c r="GB10" s="18">
        <f t="shared" ref="GB10:GC10" si="46">GB3/GB8</f>
        <v>2.6490066225165563E-2</v>
      </c>
      <c r="GC10" s="18">
        <f t="shared" si="46"/>
        <v>2.6490066225165563E-2</v>
      </c>
      <c r="GD10" s="18">
        <f t="shared" ref="GD10:GE10" si="47">GD3/GD8</f>
        <v>2.6666666666666668E-2</v>
      </c>
      <c r="GE10" s="18">
        <f t="shared" si="47"/>
        <v>0.02</v>
      </c>
      <c r="GF10" s="18">
        <f t="shared" ref="GF10:GG10" si="48">GF3/GF8</f>
        <v>0.02</v>
      </c>
      <c r="GG10" s="18">
        <f t="shared" si="48"/>
        <v>2.6666666666666668E-2</v>
      </c>
      <c r="GH10" s="18">
        <f t="shared" ref="GH10:GI10" si="49">GH3/GH8</f>
        <v>1.3333333333333334E-2</v>
      </c>
      <c r="GI10" s="18">
        <f t="shared" si="49"/>
        <v>0.02</v>
      </c>
      <c r="GJ10" s="18">
        <f t="shared" ref="GJ10" si="50">GJ3/GJ8</f>
        <v>2.6666666666666668E-2</v>
      </c>
    </row>
    <row r="11" spans="1:255" x14ac:dyDescent="0.25">
      <c r="GG11" t="s">
        <v>24</v>
      </c>
    </row>
    <row r="12" spans="1:255" x14ac:dyDescent="0.25">
      <c r="A12" s="16" t="s">
        <v>20</v>
      </c>
      <c r="B12" s="18"/>
      <c r="C12" s="18"/>
      <c r="D12" s="18"/>
      <c r="E12" s="18"/>
      <c r="F12" s="18"/>
      <c r="G12" s="18"/>
      <c r="H12" s="18"/>
      <c r="I12" s="18"/>
      <c r="J12" s="18"/>
      <c r="K12" s="66"/>
      <c r="DU12" t="s">
        <v>24</v>
      </c>
      <c r="EB12" t="s">
        <v>24</v>
      </c>
    </row>
    <row r="13" spans="1:255" x14ac:dyDescent="0.25">
      <c r="A13" t="s">
        <v>198</v>
      </c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66"/>
      <c r="FP13" t="s">
        <v>27</v>
      </c>
    </row>
    <row r="14" spans="1:255" x14ac:dyDescent="0.25">
      <c r="A14" t="s">
        <v>199</v>
      </c>
      <c r="B14" s="18"/>
      <c r="C14" s="18"/>
      <c r="D14" s="18"/>
      <c r="E14" s="18"/>
      <c r="F14" s="18"/>
      <c r="G14" s="18"/>
      <c r="H14" s="18"/>
      <c r="I14" s="18"/>
      <c r="J14" s="18"/>
      <c r="K14" s="66"/>
      <c r="AQ14" s="18"/>
      <c r="AR14" s="18"/>
      <c r="AS14" s="18"/>
      <c r="AT14" s="18"/>
      <c r="AU14" s="18"/>
      <c r="AV14" s="18"/>
      <c r="AW14" s="18"/>
      <c r="AX14" s="18"/>
      <c r="AY14" s="18"/>
      <c r="AZ14" s="66"/>
      <c r="FP14" t="s">
        <v>25</v>
      </c>
    </row>
    <row r="15" spans="1:255" x14ac:dyDescent="0.25">
      <c r="A15" t="s">
        <v>18</v>
      </c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66"/>
      <c r="BW15" s="18"/>
      <c r="BX15" s="18"/>
      <c r="BY15" s="18"/>
      <c r="BZ15" s="18"/>
      <c r="CA15" s="18"/>
      <c r="CB15" s="18"/>
      <c r="CC15" s="18"/>
      <c r="CD15" s="18"/>
      <c r="CE15" s="66"/>
      <c r="EO15" t="s">
        <v>24</v>
      </c>
      <c r="EP15" t="s">
        <v>24</v>
      </c>
      <c r="FP15" t="s">
        <v>26</v>
      </c>
    </row>
    <row r="16" spans="1:255" x14ac:dyDescent="0.25">
      <c r="A16" t="s">
        <v>19</v>
      </c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FP16" t="s">
        <v>190</v>
      </c>
    </row>
    <row r="17" spans="13:179" x14ac:dyDescent="0.25">
      <c r="DW17" t="s">
        <v>24</v>
      </c>
      <c r="DX17" t="s">
        <v>24</v>
      </c>
      <c r="EB17" t="s">
        <v>24</v>
      </c>
    </row>
    <row r="18" spans="13:179" x14ac:dyDescent="0.25"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66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66"/>
    </row>
    <row r="19" spans="13:179" x14ac:dyDescent="0.25">
      <c r="EE19" t="s">
        <v>24</v>
      </c>
    </row>
    <row r="20" spans="13:179" x14ac:dyDescent="0.25">
      <c r="DV20" t="s">
        <v>24</v>
      </c>
      <c r="EG20" t="s">
        <v>24</v>
      </c>
      <c r="FP20" s="71" t="s">
        <v>195</v>
      </c>
      <c r="FQ20" s="1"/>
      <c r="FR20" s="1"/>
      <c r="FS20" s="1"/>
      <c r="FT20" s="1"/>
      <c r="FU20" s="1"/>
      <c r="FV20" s="1"/>
      <c r="FW20" s="1"/>
    </row>
    <row r="21" spans="13:179" x14ac:dyDescent="0.25"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66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66"/>
      <c r="FP21" s="71" t="s">
        <v>196</v>
      </c>
      <c r="FQ21" s="71"/>
      <c r="FR21" s="71"/>
      <c r="FS21" s="71"/>
      <c r="FT21" s="71"/>
      <c r="FU21" s="71"/>
      <c r="FV21" s="71"/>
      <c r="FW21" s="71"/>
    </row>
    <row r="24" spans="13:179" x14ac:dyDescent="0.25"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66"/>
      <c r="DV24" t="s">
        <v>24</v>
      </c>
    </row>
    <row r="25" spans="13:179" x14ac:dyDescent="0.25">
      <c r="FN25" t="s">
        <v>24</v>
      </c>
    </row>
    <row r="26" spans="13:179" x14ac:dyDescent="0.25">
      <c r="CV26" t="s">
        <v>24</v>
      </c>
    </row>
    <row r="29" spans="13:179" x14ac:dyDescent="0.25">
      <c r="DT29" t="s">
        <v>24</v>
      </c>
    </row>
    <row r="31" spans="13:179" x14ac:dyDescent="0.25">
      <c r="CJ31" t="s">
        <v>24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</cp:lastModifiedBy>
  <dcterms:created xsi:type="dcterms:W3CDTF">2009-03-03T12:07:48Z</dcterms:created>
  <dcterms:modified xsi:type="dcterms:W3CDTF">2020-03-05T12:57:18Z</dcterms:modified>
</cp:coreProperties>
</file>