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Vestfirðir\"/>
    </mc:Choice>
  </mc:AlternateContent>
  <xr:revisionPtr revIDLastSave="0" documentId="13_ncr:1_{BCDCF9E5-2D18-49E2-9BD2-A9EA384625C7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W80" i="1" l="1"/>
  <c r="GW73" i="1"/>
  <c r="GW66" i="1"/>
  <c r="GW57" i="1"/>
  <c r="GW43" i="1"/>
  <c r="GW24" i="1"/>
  <c r="GW9" i="1"/>
  <c r="GW8" i="3"/>
  <c r="GW10" i="3" s="1"/>
  <c r="GV80" i="1" l="1"/>
  <c r="GV73" i="1"/>
  <c r="GV66" i="1"/>
  <c r="GV57" i="1"/>
  <c r="GV43" i="1"/>
  <c r="GV24" i="1"/>
  <c r="GV9" i="1"/>
  <c r="GV8" i="3"/>
  <c r="GV10" i="3" s="1"/>
  <c r="GU80" i="1" l="1"/>
  <c r="GU73" i="1"/>
  <c r="GU66" i="1"/>
  <c r="GU57" i="1"/>
  <c r="GU43" i="1"/>
  <c r="GU24" i="1"/>
  <c r="GU9" i="1"/>
  <c r="GU8" i="3"/>
  <c r="GU10" i="3" s="1"/>
  <c r="GT80" i="1" l="1"/>
  <c r="GT73" i="1"/>
  <c r="GT66" i="1"/>
  <c r="GT57" i="1"/>
  <c r="GT43" i="1"/>
  <c r="GT8" i="3"/>
  <c r="GT10" i="3" s="1"/>
  <c r="GT24" i="1" l="1"/>
  <c r="GT9" i="1"/>
  <c r="GS80" i="1" l="1"/>
  <c r="GS73" i="1"/>
  <c r="GS66" i="1"/>
  <c r="GS57" i="1"/>
  <c r="GS43" i="1"/>
  <c r="GS24" i="1"/>
  <c r="GS9" i="1"/>
  <c r="GS8" i="3"/>
  <c r="GS10" i="3" s="1"/>
  <c r="GR80" i="1" l="1"/>
  <c r="GR73" i="1"/>
  <c r="GR66" i="1"/>
  <c r="GR57" i="1"/>
  <c r="GR43" i="1"/>
  <c r="GR24" i="1"/>
  <c r="GR9" i="1"/>
  <c r="GR8" i="3" l="1"/>
  <c r="GR10" i="3" s="1"/>
  <c r="GQ80" i="1" l="1"/>
  <c r="GQ73" i="1"/>
  <c r="GQ66" i="1"/>
  <c r="GQ57" i="1"/>
  <c r="GP57" i="1"/>
  <c r="GQ43" i="1"/>
  <c r="GQ24" i="1"/>
  <c r="GQ9" i="1"/>
  <c r="GQ8" i="3"/>
  <c r="GQ10" i="3" s="1"/>
  <c r="GP80" i="1" l="1"/>
  <c r="GP73" i="1"/>
  <c r="GP66" i="1"/>
  <c r="GP42" i="1"/>
  <c r="GP24" i="1"/>
  <c r="GP9" i="1"/>
  <c r="GP8" i="3"/>
  <c r="GP10" i="3" s="1"/>
  <c r="GO80" i="1" l="1"/>
  <c r="GO73" i="1"/>
  <c r="GO66" i="1"/>
  <c r="GO57" i="1"/>
  <c r="GO43" i="1"/>
  <c r="GO24" i="1"/>
  <c r="GO9" i="1"/>
  <c r="GO8" i="3"/>
  <c r="GO10" i="3" s="1"/>
  <c r="GN80" i="1" l="1"/>
  <c r="GN73" i="1"/>
  <c r="GN66" i="1"/>
  <c r="GN57" i="1"/>
  <c r="GN43" i="1"/>
  <c r="GN24" i="1"/>
  <c r="GN9" i="1"/>
  <c r="GN8" i="3"/>
  <c r="GN10" i="3" s="1"/>
  <c r="GM80" i="1" l="1"/>
  <c r="GM73" i="1"/>
  <c r="GM66" i="1"/>
  <c r="GM57" i="1"/>
  <c r="GM43" i="1"/>
  <c r="GM24" i="1"/>
  <c r="GM9" i="1"/>
  <c r="GM8" i="3" l="1"/>
  <c r="GM10" i="3" s="1"/>
  <c r="GL80" i="1" l="1"/>
  <c r="GL73" i="1"/>
  <c r="GL66" i="1"/>
  <c r="GL57" i="1"/>
  <c r="GL43" i="1"/>
  <c r="GL8" i="3"/>
  <c r="GL10" i="3" s="1"/>
  <c r="GL24" i="1"/>
  <c r="GL9" i="1"/>
  <c r="GK80" i="1" l="1"/>
  <c r="GK73" i="1"/>
  <c r="GK66" i="1"/>
  <c r="GK57" i="1"/>
  <c r="GK43" i="1"/>
  <c r="GK24" i="1"/>
  <c r="GK9" i="1"/>
  <c r="GK8" i="3"/>
  <c r="GK10" i="3" s="1"/>
  <c r="GJ80" i="1" l="1"/>
  <c r="GJ73" i="1"/>
  <c r="GJ66" i="1"/>
  <c r="GJ57" i="1"/>
  <c r="GJ43" i="1"/>
  <c r="GJ8" i="3"/>
  <c r="GJ10" i="3" s="1"/>
  <c r="GJ24" i="1"/>
  <c r="GJ9" i="1"/>
  <c r="GH80" i="1" l="1"/>
  <c r="GI80" i="1"/>
  <c r="GH73" i="1"/>
  <c r="GI73" i="1"/>
  <c r="GH66" i="1"/>
  <c r="GI66" i="1"/>
  <c r="GH57" i="1"/>
  <c r="GI57" i="1"/>
  <c r="GH43" i="1"/>
  <c r="GI43" i="1"/>
  <c r="GH24" i="1"/>
  <c r="GI24" i="1"/>
  <c r="GH9" i="1"/>
  <c r="GI9" i="1"/>
  <c r="GI8" i="3"/>
  <c r="GI10" i="3" s="1"/>
  <c r="GH8" i="3"/>
  <c r="GH10" i="3" s="1"/>
  <c r="GG8" i="3" l="1"/>
  <c r="GG10" i="3" s="1"/>
  <c r="GF8" i="3" l="1"/>
  <c r="GF10" i="3" s="1"/>
  <c r="GE8" i="3" l="1"/>
  <c r="GE10" i="3" s="1"/>
  <c r="GD8" i="3" l="1"/>
  <c r="GD10" i="3" s="1"/>
  <c r="GC8" i="3" l="1"/>
  <c r="GC10" i="3" s="1"/>
  <c r="GB8" i="3" l="1"/>
  <c r="GB10" i="3" s="1"/>
  <c r="GA8" i="3" l="1"/>
  <c r="GA10" i="3" s="1"/>
  <c r="FZ8" i="3" l="1"/>
  <c r="FZ10" i="3" s="1"/>
  <c r="FY8" i="3" l="1"/>
  <c r="FY10" i="3" s="1"/>
  <c r="FX8" i="3"/>
  <c r="FX10" i="3" s="1"/>
  <c r="FW8" i="3"/>
  <c r="FW10" i="3" s="1"/>
  <c r="FV8" i="3"/>
  <c r="FV10" i="3" s="1"/>
  <c r="FU8" i="3"/>
  <c r="FU10" i="3" s="1"/>
  <c r="FT8" i="3" l="1"/>
  <c r="FT10" i="3" s="1"/>
  <c r="FS8" i="3" l="1"/>
  <c r="FS10" i="3" s="1"/>
  <c r="FR8" i="3"/>
  <c r="FR10" i="3" s="1"/>
  <c r="FQ8" i="3"/>
  <c r="FQ10" i="3" s="1"/>
  <c r="FP8" i="3" l="1"/>
  <c r="FP10" i="3" s="1"/>
  <c r="FO8" i="3" l="1"/>
  <c r="FO10" i="3" s="1"/>
  <c r="FN8" i="3" l="1"/>
  <c r="FN10" i="3" s="1"/>
  <c r="FM8" i="3" l="1"/>
  <c r="FM10" i="3" s="1"/>
  <c r="FL8" i="3" l="1"/>
  <c r="FL10" i="3" s="1"/>
  <c r="FK8" i="3" l="1"/>
  <c r="FK10" i="3" s="1"/>
  <c r="FJ8" i="3" l="1"/>
  <c r="FJ10" i="3" s="1"/>
  <c r="FI8" i="3" l="1"/>
  <c r="FI10" i="3" s="1"/>
  <c r="FH8" i="3" l="1"/>
  <c r="FH10" i="3" s="1"/>
  <c r="FG8" i="3" l="1"/>
  <c r="FG10" i="3" s="1"/>
  <c r="FF8" i="3"/>
  <c r="FF10" i="3" s="1"/>
  <c r="FE8" i="3"/>
  <c r="FE10" i="3" s="1"/>
  <c r="FD8" i="3"/>
  <c r="FD10" i="3" s="1"/>
  <c r="FC80" i="1" l="1"/>
  <c r="FC73" i="1"/>
  <c r="FC66" i="1"/>
  <c r="FC57" i="1"/>
  <c r="FC43" i="1"/>
  <c r="FC24" i="1"/>
  <c r="FC9" i="1"/>
  <c r="FC8" i="3"/>
  <c r="FC10" i="3" s="1"/>
  <c r="FB8" i="3" l="1"/>
  <c r="FB10" i="3" s="1"/>
  <c r="FB57" i="1"/>
  <c r="FB80" i="1"/>
  <c r="FB73" i="1"/>
  <c r="FB66" i="1"/>
  <c r="FB43" i="1"/>
  <c r="FB24" i="1"/>
  <c r="FB9" i="1"/>
  <c r="FA80" i="1" l="1"/>
  <c r="FA73" i="1"/>
  <c r="FA57" i="1"/>
  <c r="FA66" i="1"/>
  <c r="FA43" i="1"/>
  <c r="FA24" i="1"/>
  <c r="FA9" i="1" l="1"/>
  <c r="FA8" i="3"/>
  <c r="FA10" i="3" s="1"/>
  <c r="EZ57" i="1" l="1"/>
  <c r="EY57" i="1"/>
  <c r="EX57" i="1"/>
  <c r="EW57" i="1"/>
  <c r="EV57" i="1"/>
  <c r="EU57" i="1"/>
  <c r="ET57" i="1"/>
  <c r="ES57" i="1"/>
  <c r="ER57" i="1"/>
  <c r="EQ57" i="1"/>
  <c r="EP57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EY80" i="1"/>
  <c r="EZ80" i="1"/>
  <c r="EY73" i="1"/>
  <c r="EZ73" i="1"/>
  <c r="EY66" i="1"/>
  <c r="EZ66" i="1"/>
  <c r="EY43" i="1"/>
  <c r="EZ43" i="1"/>
  <c r="EY24" i="1"/>
  <c r="EZ24" i="1"/>
  <c r="EY9" i="1"/>
  <c r="EZ9" i="1"/>
  <c r="EZ8" i="3"/>
  <c r="EZ10" i="3" s="1"/>
  <c r="EY8" i="3"/>
  <c r="EY10" i="3" s="1"/>
  <c r="EX8" i="3"/>
  <c r="EX80" i="1" l="1"/>
  <c r="EX66" i="1"/>
  <c r="EX73" i="1"/>
  <c r="EX43" i="1"/>
  <c r="EX24" i="1"/>
  <c r="EX9" i="1"/>
  <c r="EX10" i="3"/>
  <c r="EW80" i="1" l="1"/>
  <c r="EW73" i="1"/>
  <c r="EW66" i="1"/>
  <c r="EW43" i="1"/>
  <c r="EW24" i="1"/>
  <c r="EW9" i="1"/>
  <c r="EW8" i="3"/>
  <c r="EW10" i="3" s="1"/>
  <c r="EV8" i="3" l="1"/>
  <c r="EV10" i="3" s="1"/>
  <c r="EV80" i="1"/>
  <c r="EV73" i="1"/>
  <c r="EV66" i="1"/>
  <c r="EV43" i="1"/>
  <c r="EV24" i="1"/>
  <c r="EV9" i="1"/>
  <c r="EU8" i="3" l="1"/>
  <c r="EU10" i="3" s="1"/>
  <c r="ET8" i="3" l="1"/>
  <c r="ET10" i="3" s="1"/>
  <c r="ES8" i="3"/>
  <c r="ES10" i="3" s="1"/>
  <c r="EM10" i="3" l="1"/>
  <c r="ER8" i="3"/>
  <c r="ER10" i="3" s="1"/>
  <c r="EQ8" i="3"/>
  <c r="EQ10" i="3" s="1"/>
  <c r="EP8" i="3"/>
  <c r="EP10" i="3" s="1"/>
  <c r="EO8" i="3"/>
  <c r="EO10" i="3" s="1"/>
  <c r="EN8" i="3"/>
  <c r="EN10" i="3" s="1"/>
  <c r="EM8" i="3"/>
  <c r="EL8" i="3"/>
  <c r="EL10" i="3" s="1"/>
  <c r="EK8" i="3" l="1"/>
  <c r="EK10" i="3" s="1"/>
  <c r="EJ8" i="3"/>
  <c r="EJ10" i="3" s="1"/>
  <c r="EI8" i="3"/>
  <c r="EI10" i="3" s="1"/>
  <c r="EH8" i="3"/>
  <c r="EH10" i="3" s="1"/>
  <c r="EG8" i="3"/>
  <c r="EG10" i="3" s="1"/>
  <c r="EF8" i="3"/>
  <c r="EF10" i="3" s="1"/>
  <c r="EE80" i="1"/>
  <c r="EE73" i="1"/>
  <c r="EE66" i="1"/>
  <c r="EE43" i="1"/>
  <c r="EE24" i="1"/>
  <c r="EE9" i="1"/>
  <c r="EE8" i="3" l="1"/>
  <c r="EE10" i="3" s="1"/>
  <c r="DI24" i="1" l="1"/>
  <c r="DH24" i="1"/>
  <c r="DI9" i="1"/>
  <c r="DH9" i="1"/>
  <c r="ED80" i="1"/>
  <c r="ED73" i="1"/>
  <c r="ED66" i="1"/>
  <c r="ED43" i="1"/>
  <c r="ED24" i="1"/>
  <c r="ED9" i="1"/>
  <c r="ED8" i="3"/>
  <c r="ED10" i="3" s="1"/>
  <c r="EB80" i="1"/>
  <c r="EC80" i="1"/>
  <c r="EB73" i="1"/>
  <c r="EC73" i="1"/>
  <c r="EB66" i="1"/>
  <c r="EC66" i="1"/>
  <c r="EB43" i="1"/>
  <c r="EC43" i="1"/>
  <c r="EB24" i="1"/>
  <c r="EC24" i="1"/>
  <c r="EC8" i="3"/>
  <c r="EC10" i="3" s="1"/>
  <c r="EB8" i="3"/>
  <c r="EB10" i="3" s="1"/>
  <c r="EB9" i="1"/>
  <c r="EC9" i="1"/>
  <c r="EA8" i="3"/>
  <c r="EA10" i="3" s="1"/>
  <c r="EA80" i="1"/>
  <c r="DZ80" i="1"/>
  <c r="DY80" i="1"/>
  <c r="DX80" i="1"/>
  <c r="DW80" i="1"/>
  <c r="DV80" i="1"/>
  <c r="DU80" i="1"/>
  <c r="DT80" i="1"/>
  <c r="DS80" i="1"/>
  <c r="DR80" i="1"/>
  <c r="DQ80" i="1"/>
  <c r="DP80" i="1"/>
  <c r="DO80" i="1"/>
  <c r="DN80" i="1"/>
  <c r="DM80" i="1"/>
  <c r="DL80" i="1"/>
  <c r="DK80" i="1"/>
  <c r="DJ80" i="1"/>
  <c r="DI80" i="1"/>
  <c r="DH80" i="1"/>
  <c r="DG80" i="1"/>
  <c r="DF80" i="1"/>
  <c r="DE80" i="1"/>
  <c r="DD80" i="1"/>
  <c r="DC80" i="1"/>
  <c r="DB80" i="1"/>
  <c r="DA80" i="1"/>
  <c r="CZ80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EA73" i="1"/>
  <c r="DZ73" i="1"/>
  <c r="DY73" i="1"/>
  <c r="DX73" i="1"/>
  <c r="DW73" i="1"/>
  <c r="DV73" i="1"/>
  <c r="DU73" i="1"/>
  <c r="DT73" i="1"/>
  <c r="DS73" i="1"/>
  <c r="DR73" i="1"/>
  <c r="DQ73" i="1"/>
  <c r="DP73" i="1"/>
  <c r="DO73" i="1"/>
  <c r="DN73" i="1"/>
  <c r="DM73" i="1"/>
  <c r="DL73" i="1"/>
  <c r="DK73" i="1"/>
  <c r="DJ73" i="1"/>
  <c r="DI73" i="1"/>
  <c r="DH73" i="1"/>
  <c r="DG73" i="1"/>
  <c r="DF73" i="1"/>
  <c r="DE73" i="1"/>
  <c r="DD73" i="1"/>
  <c r="DC73" i="1"/>
  <c r="DB73" i="1"/>
  <c r="DA73" i="1"/>
  <c r="CZ73" i="1"/>
  <c r="CX73" i="1"/>
  <c r="CW73" i="1"/>
  <c r="CV73" i="1"/>
  <c r="CU73" i="1"/>
  <c r="CT73" i="1"/>
  <c r="CS73" i="1"/>
  <c r="CR73" i="1"/>
  <c r="CQ73" i="1"/>
  <c r="CP73" i="1"/>
  <c r="CO73" i="1"/>
  <c r="CN73" i="1"/>
  <c r="CM73" i="1"/>
  <c r="CL73" i="1"/>
  <c r="CK73" i="1"/>
  <c r="CJ73" i="1"/>
  <c r="CI73" i="1"/>
  <c r="CH73" i="1"/>
  <c r="CG73" i="1"/>
  <c r="CF73" i="1"/>
  <c r="CE73" i="1"/>
  <c r="CD73" i="1"/>
  <c r="CC73" i="1"/>
  <c r="CB73" i="1"/>
  <c r="CA73" i="1"/>
  <c r="BZ73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CY73" i="1"/>
  <c r="DI66" i="1"/>
  <c r="DH66" i="1"/>
  <c r="DW66" i="1"/>
  <c r="DX66" i="1"/>
  <c r="DY66" i="1"/>
  <c r="DZ66" i="1"/>
  <c r="EA66" i="1"/>
  <c r="DT66" i="1"/>
  <c r="DU66" i="1"/>
  <c r="EA43" i="1"/>
  <c r="DZ43" i="1"/>
  <c r="DY43" i="1"/>
  <c r="DX43" i="1"/>
  <c r="DW43" i="1"/>
  <c r="DV43" i="1"/>
  <c r="DU43" i="1"/>
  <c r="DT43" i="1"/>
  <c r="DS43" i="1"/>
  <c r="DR43" i="1"/>
  <c r="DQ43" i="1"/>
  <c r="DP43" i="1"/>
  <c r="DO43" i="1"/>
  <c r="DN43" i="1"/>
  <c r="DM43" i="1"/>
  <c r="DL43" i="1"/>
  <c r="DK43" i="1"/>
  <c r="DJ43" i="1"/>
  <c r="DI43" i="1"/>
  <c r="DH43" i="1"/>
  <c r="DG43" i="1"/>
  <c r="DF43" i="1"/>
  <c r="DE43" i="1"/>
  <c r="DD43" i="1"/>
  <c r="DC43" i="1"/>
  <c r="DB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DW24" i="1"/>
  <c r="DX24" i="1"/>
  <c r="DY24" i="1"/>
  <c r="DZ24" i="1"/>
  <c r="EA24" i="1"/>
  <c r="DW9" i="1"/>
  <c r="DX9" i="1"/>
  <c r="DY9" i="1"/>
  <c r="DZ9" i="1"/>
  <c r="EA9" i="1"/>
  <c r="B43" i="1" l="1"/>
  <c r="DP24" i="1"/>
  <c r="DT9" i="1"/>
  <c r="DU9" i="1"/>
  <c r="DT24" i="1"/>
  <c r="DU24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J9" i="1"/>
  <c r="DK9" i="1"/>
  <c r="DL9" i="1"/>
  <c r="DM9" i="1"/>
  <c r="DN9" i="1"/>
  <c r="DO9" i="1"/>
  <c r="DP9" i="1"/>
  <c r="DQ9" i="1"/>
  <c r="DR9" i="1"/>
  <c r="DS9" i="1"/>
  <c r="DV9" i="1"/>
  <c r="DZ8" i="3"/>
  <c r="DZ10" i="3" s="1"/>
  <c r="DY8" i="3"/>
  <c r="DY10" i="3" s="1"/>
  <c r="DX8" i="3"/>
  <c r="DX10" i="3" s="1"/>
  <c r="DQ10" i="3"/>
  <c r="DW8" i="3"/>
  <c r="DW10" i="3" s="1"/>
  <c r="DV8" i="3"/>
  <c r="DV10" i="3" s="1"/>
  <c r="DU8" i="3"/>
  <c r="DU10" i="3" s="1"/>
  <c r="DT8" i="3"/>
  <c r="DT10" i="3" s="1"/>
  <c r="DS8" i="3"/>
  <c r="DS10" i="3" s="1"/>
  <c r="DR8" i="3"/>
  <c r="DR10" i="3" s="1"/>
  <c r="DQ8" i="3"/>
  <c r="DQ66" i="1" l="1"/>
  <c r="DR66" i="1"/>
  <c r="DS66" i="1"/>
  <c r="DV66" i="1"/>
  <c r="DQ24" i="1" l="1"/>
  <c r="DR24" i="1"/>
  <c r="DS24" i="1"/>
  <c r="DV24" i="1"/>
  <c r="DP8" i="3"/>
  <c r="DP10" i="3" s="1"/>
  <c r="DO8" i="3"/>
  <c r="DP66" i="1" l="1"/>
  <c r="DO66" i="1" l="1"/>
  <c r="DO24" i="1"/>
  <c r="DO10" i="3"/>
  <c r="DN66" i="1"/>
  <c r="DN24" i="1"/>
  <c r="DN8" i="3"/>
  <c r="DN10" i="3" s="1"/>
  <c r="DM66" i="1"/>
  <c r="DM24" i="1"/>
  <c r="DM8" i="3"/>
  <c r="DM10" i="3" s="1"/>
  <c r="DL66" i="1"/>
  <c r="DL24" i="1"/>
  <c r="DL8" i="3"/>
  <c r="DL10" i="3" s="1"/>
  <c r="DJ66" i="1" l="1"/>
  <c r="DK66" i="1"/>
  <c r="DJ24" i="1"/>
  <c r="DK24" i="1"/>
  <c r="DK8" i="3"/>
  <c r="DK10" i="3" s="1"/>
  <c r="DJ8" i="3"/>
  <c r="DJ10" i="3" s="1"/>
  <c r="DI8" i="3"/>
  <c r="DI10" i="3" s="1"/>
  <c r="DH8" i="3"/>
  <c r="DH10" i="3" s="1"/>
  <c r="DG66" i="1"/>
  <c r="DG24" i="1"/>
  <c r="DG8" i="3"/>
  <c r="DG10" i="3" s="1"/>
  <c r="DF8" i="3"/>
  <c r="DF10" i="3" s="1"/>
  <c r="DF66" i="1"/>
  <c r="DF24" i="1"/>
  <c r="DE66" i="1"/>
  <c r="DE24" i="1"/>
  <c r="DE8" i="3"/>
  <c r="DE10" i="3" s="1"/>
  <c r="DD8" i="3"/>
  <c r="DD10" i="3" s="1"/>
  <c r="DD66" i="1"/>
  <c r="DD24" i="1"/>
  <c r="DC66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C8" i="3"/>
  <c r="DC10" i="3" s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B8" i="3"/>
  <c r="DB8" i="3" l="1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F10" i="3" s="1"/>
  <c r="CE8" i="3"/>
  <c r="CE10" i="3" s="1"/>
  <c r="CD8" i="3"/>
  <c r="CD10" i="3" s="1"/>
  <c r="CC8" i="3"/>
  <c r="CC10" i="3" s="1"/>
  <c r="CB8" i="3"/>
  <c r="CB10" i="3" s="1"/>
  <c r="CA8" i="3"/>
  <c r="CA10" i="3" s="1"/>
  <c r="BZ8" i="3"/>
  <c r="BZ10" i="3" s="1"/>
  <c r="BY8" i="3"/>
  <c r="BY10" i="3" s="1"/>
  <c r="BX8" i="3"/>
  <c r="BX10" i="3" s="1"/>
  <c r="BW8" i="3"/>
  <c r="BW10" i="3" s="1"/>
  <c r="BV8" i="3"/>
  <c r="BV10" i="3" s="1"/>
  <c r="BU8" i="3"/>
  <c r="BU10" i="3" s="1"/>
  <c r="BT8" i="3"/>
  <c r="BT10" i="3" s="1"/>
  <c r="BS8" i="3"/>
  <c r="BS10" i="3" s="1"/>
  <c r="BR8" i="3"/>
  <c r="BR10" i="3" s="1"/>
  <c r="BQ8" i="3"/>
  <c r="BQ10" i="3" s="1"/>
  <c r="BP8" i="3"/>
  <c r="BP10" i="3" s="1"/>
  <c r="BO8" i="3"/>
  <c r="BO10" i="3" s="1"/>
  <c r="BN8" i="3"/>
  <c r="BN10" i="3" s="1"/>
  <c r="BM8" i="3"/>
  <c r="BM10" i="3" s="1"/>
  <c r="BL8" i="3"/>
  <c r="BL10" i="3" s="1"/>
  <c r="BK8" i="3"/>
  <c r="BK10" i="3" s="1"/>
  <c r="BJ8" i="3"/>
  <c r="BJ10" i="3" s="1"/>
  <c r="BI8" i="3"/>
  <c r="BI10" i="3" s="1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C8" i="3" l="1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B10" i="3"/>
</calcChain>
</file>

<file path=xl/sharedStrings.xml><?xml version="1.0" encoding="utf-8"?>
<sst xmlns="http://schemas.openxmlformats.org/spreadsheetml/2006/main" count="1301" uniqueCount="205">
  <si>
    <t>Karlar</t>
  </si>
  <si>
    <t>Konur</t>
  </si>
  <si>
    <t>01.Landbúnaður</t>
  </si>
  <si>
    <t>02.Fiskveiðar</t>
  </si>
  <si>
    <t>06.Mannvirkjagerð</t>
  </si>
  <si>
    <t>07.Verslun</t>
  </si>
  <si>
    <t>08.Flutningar</t>
  </si>
  <si>
    <t>09. Gisting og veitingar</t>
  </si>
  <si>
    <t>10.Upplýsingar og fjarskipti</t>
  </si>
  <si>
    <t>16.Fræðslustarfsemi</t>
  </si>
  <si>
    <t>Óvíst</t>
  </si>
  <si>
    <t>Atvinnugrein</t>
  </si>
  <si>
    <t>Kyn</t>
  </si>
  <si>
    <t>Aldur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</si>
  <si>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</si>
  <si>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</si>
  <si>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</si>
  <si>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</si>
  <si>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</si>
  <si>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</si>
  <si>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Atvinnuþáttt. Hagst.</t>
  </si>
  <si>
    <t>0-6 mán (skammtíma)</t>
  </si>
  <si>
    <t>6-12 mán (langtíma)</t>
  </si>
  <si>
    <t xml:space="preserve"> </t>
  </si>
  <si>
    <t>Atvinnuþátttaka á landsbyggðinni í heild, skv. Hagstofu. 2000-2002 er um árstölur að ræða, frá 2003 ársfjórðungslegartölur, sem er nákvæmara vegna mikilla sveiflna milli árstíða.</t>
  </si>
  <si>
    <t>Vinnuaflið er áætlað út frá íbúafjöldanum og atvinnuþátttöku á landsbyggðinni.</t>
  </si>
  <si>
    <t xml:space="preserve">Íbúafjöldi skv. Hagstofu, notuð er tala um íbúafjölda 1. jan. ár hvert fyrir 6 mánuði fyrir og eftir (júlí-des-jan-júní) </t>
  </si>
  <si>
    <t>200002</t>
  </si>
  <si>
    <t>200003</t>
  </si>
  <si>
    <t>200004</t>
  </si>
  <si>
    <t>200005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</si>
  <si>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</si>
  <si>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</si>
  <si>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</si>
  <si>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</si>
  <si>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</si>
  <si>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</si>
  <si>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</si>
  <si>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</si>
  <si>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</si>
  <si>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</si>
  <si>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</si>
  <si>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</si>
  <si>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</si>
  <si>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</si>
  <si>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</si>
  <si>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</si>
  <si>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</si>
  <si>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</si>
  <si>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</si>
  <si>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</si>
  <si>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</si>
  <si>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</si>
  <si>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</si>
  <si>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</si>
  <si>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</si>
  <si>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</si>
  <si>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</si>
  <si>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</si>
  <si>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</si>
  <si>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</si>
  <si>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</si>
  <si>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</si>
  <si>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</si>
  <si>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</si>
  <si>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</si>
  <si>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</si>
  <si>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</si>
  <si>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</si>
  <si>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</si>
  <si>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</si>
  <si>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</si>
  <si>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</si>
  <si>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</si>
  <si>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</si>
  <si>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</si>
  <si>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</si>
  <si>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</si>
  <si>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</si>
  <si>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</si>
  <si>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</si>
  <si>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</si>
  <si>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</si>
  <si>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</si>
  <si>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</si>
  <si>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</si>
  <si>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</si>
  <si>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</si>
  <si>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</si>
  <si>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</si>
  <si>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</si>
  <si>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</si>
  <si>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</si>
  <si>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</si>
  <si>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</si>
  <si>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</si>
  <si>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</si>
  <si>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200709</t>
  </si>
  <si>
    <t>200906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</si>
  <si>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</si>
  <si>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</si>
  <si>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</si>
  <si>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</si>
  <si>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</si>
  <si>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</si>
  <si>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</si>
  <si>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</si>
  <si>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</si>
  <si>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</si>
  <si>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</si>
  <si>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</si>
  <si>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</si>
  <si>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</si>
  <si>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</si>
  <si>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</si>
  <si>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</si>
  <si>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</si>
  <si>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</si>
  <si>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</si>
  <si>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</si>
  <si>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</si>
  <si>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</si>
  <si>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</si>
  <si>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</si>
  <si>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</si>
  <si>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Atvinnuleysið er reiknað út frá fjölda atvinnulausra deilt með áætluðu vinnuafli. Reiknast ívið of hátt því ekki er tekið tillit til þess að hluti atvinnulausra er í hlutastörfum á móti.</t>
  </si>
  <si>
    <t>14.Félög/menning/pers. þj.</t>
  </si>
  <si>
    <t>17.Heilbr./félagsþj</t>
  </si>
  <si>
    <t>Árneshreppur- fjöldi atvinnulausra í lok mánaðar</t>
  </si>
  <si>
    <t>200207</t>
  </si>
  <si>
    <t>200208</t>
  </si>
  <si>
    <t>200308</t>
  </si>
  <si>
    <t>200707</t>
  </si>
  <si>
    <t>200708</t>
  </si>
  <si>
    <t>200710</t>
  </si>
  <si>
    <t>200711</t>
  </si>
  <si>
    <t>1 Grunnsk</t>
  </si>
  <si>
    <t>2 Framh ýmis</t>
  </si>
  <si>
    <t>4 Stúdent</t>
  </si>
  <si>
    <t>5 Háskóli</t>
  </si>
  <si>
    <t>Alls</t>
  </si>
  <si>
    <t>20-24 ára</t>
  </si>
  <si>
    <t>25-29 ára</t>
  </si>
  <si>
    <t>30-34 ára</t>
  </si>
  <si>
    <t>35-39 ára</t>
  </si>
  <si>
    <t>45-49 ára</t>
  </si>
  <si>
    <t>50-54 ára</t>
  </si>
  <si>
    <t>55-59 ára</t>
  </si>
  <si>
    <t>60-64 ára</t>
  </si>
  <si>
    <t>Ríkisfang</t>
  </si>
  <si>
    <t>Íslenskir ríkisborgarar</t>
  </si>
  <si>
    <t>Pólskir ríkisborgarar</t>
  </si>
  <si>
    <t>Aðrir erlendir ríkisborgarar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</si>
  <si>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</si>
  <si>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</si>
  <si>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</si>
  <si>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</si>
  <si>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</si>
  <si>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</si>
  <si>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9.Verkafólk</t>
  </si>
  <si>
    <t>201201</t>
  </si>
  <si>
    <t>201202</t>
  </si>
  <si>
    <t>201203</t>
  </si>
  <si>
    <t>201204</t>
  </si>
  <si>
    <t>201205</t>
  </si>
  <si>
    <t>201208</t>
  </si>
  <si>
    <t>201209</t>
  </si>
  <si>
    <t>201210</t>
  </si>
  <si>
    <t>Starfsstéttir</t>
  </si>
  <si>
    <t>8.Vélafólk</t>
  </si>
  <si>
    <t>3 Iðnnám</t>
  </si>
  <si>
    <t>65-69 ára</t>
  </si>
  <si>
    <t>201211</t>
  </si>
  <si>
    <t>201212</t>
  </si>
  <si>
    <t>201301</t>
  </si>
  <si>
    <t>201302</t>
  </si>
  <si>
    <t>201303</t>
  </si>
  <si>
    <t>201304</t>
  </si>
  <si>
    <t>201305</t>
  </si>
  <si>
    <t>201308</t>
  </si>
  <si>
    <t>201309</t>
  </si>
  <si>
    <t>201310</t>
  </si>
  <si>
    <t>201311</t>
  </si>
  <si>
    <t>201312</t>
  </si>
  <si>
    <t>200609</t>
  </si>
  <si>
    <t>200610</t>
  </si>
  <si>
    <t>200702</t>
  </si>
  <si>
    <t>200703</t>
  </si>
  <si>
    <t>200704</t>
  </si>
  <si>
    <t>03.Fiskvinnsla</t>
  </si>
  <si>
    <t>Atvinnulausir - allir*</t>
  </si>
  <si>
    <t>*Sv.fél.lögh.frá jan.2014</t>
  </si>
  <si>
    <t>**18-69 ára frá jan.2014</t>
  </si>
  <si>
    <t>16-19 ára**</t>
  </si>
  <si>
    <t>40-44 ára</t>
  </si>
  <si>
    <t>1.stjórn</t>
  </si>
  <si>
    <t>04. Iðnaður/hráefnav.</t>
  </si>
  <si>
    <t>12.Sérfr.starfs.faste.</t>
  </si>
  <si>
    <t>Annað, óvíst</t>
  </si>
  <si>
    <t>13. Ýmis sérhæfð þjónusta</t>
  </si>
  <si>
    <t>*18-69 ára frá jan.2014</t>
  </si>
  <si>
    <t>**Ath.  Atvinnuþátttaka er frá og með 3.ársfj.  2014 m.v. aldursbilið 18-69 ára á landsbyggðinni</t>
  </si>
  <si>
    <t>Íbúafj. 16-69 ára</t>
  </si>
  <si>
    <t>Áætluð atv.þátttaka**</t>
  </si>
  <si>
    <t>Atvinnulausir - allir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</si>
</sst>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76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5" xfId="0" applyFont="1" applyBorder="1"/>
    <xf numFmtId="9" fontId="3" fillId="0" borderId="0" xfId="1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3" fontId="0" fillId="0" borderId="0" xfId="0" applyNumberFormat="1" applyFont="1" applyFill="1" applyBorder="1"/>
    <xf numFmtId="1" fontId="3" fillId="0" borderId="0" xfId="1" applyNumberFormat="1" applyFont="1" applyBorder="1"/>
    <xf numFmtId="1" fontId="3" fillId="0" borderId="3" xfId="1" applyNumberFormat="1" applyFont="1" applyBorder="1"/>
    <xf numFmtId="1" fontId="0" fillId="0" borderId="0" xfId="0" applyNumberFormat="1" applyFont="1" applyBorder="1"/>
    <xf numFmtId="1" fontId="0" fillId="0" borderId="0" xfId="0" applyNumberFormat="1" applyFont="1"/>
    <xf numFmtId="0" fontId="3" fillId="0" borderId="6" xfId="0" applyFont="1" applyFill="1" applyBorder="1"/>
    <xf numFmtId="3" fontId="0" fillId="0" borderId="6" xfId="0" applyNumberFormat="1" applyFont="1" applyBorder="1"/>
    <xf numFmtId="1" fontId="0" fillId="0" borderId="7" xfId="0" applyNumberFormat="1" applyFont="1" applyBorder="1"/>
    <xf numFmtId="3" fontId="0" fillId="0" borderId="6" xfId="0" applyNumberFormat="1" applyFont="1" applyFill="1" applyBorder="1"/>
    <xf numFmtId="0" fontId="0" fillId="0" borderId="6" xfId="0" applyFont="1" applyFill="1" applyBorder="1"/>
    <xf numFmtId="0" fontId="0" fillId="0" borderId="6" xfId="0" applyFont="1" applyBorder="1"/>
    <xf numFmtId="0" fontId="0" fillId="0" borderId="6" xfId="0" applyBorder="1"/>
    <xf numFmtId="0" fontId="0" fillId="0" borderId="6" xfId="0" applyFill="1" applyBorder="1"/>
    <xf numFmtId="1" fontId="0" fillId="0" borderId="6" xfId="0" applyNumberFormat="1" applyFont="1" applyBorder="1"/>
    <xf numFmtId="0" fontId="1" fillId="2" borderId="0" xfId="0" applyFont="1" applyFill="1"/>
    <xf numFmtId="0" fontId="0" fillId="0" borderId="0" xfId="0" applyFont="1" applyFill="1" applyBorder="1"/>
    <xf numFmtId="3" fontId="0" fillId="0" borderId="8" xfId="0" applyNumberFormat="1" applyFont="1" applyBorder="1"/>
    <xf numFmtId="0" fontId="3" fillId="0" borderId="8" xfId="0" applyFont="1" applyBorder="1"/>
    <xf numFmtId="3" fontId="0" fillId="0" borderId="8" xfId="0" applyNumberFormat="1" applyFont="1" applyFill="1" applyBorder="1"/>
    <xf numFmtId="1" fontId="0" fillId="0" borderId="8" xfId="0" applyNumberFormat="1" applyFont="1" applyBorder="1"/>
    <xf numFmtId="1" fontId="0" fillId="0" borderId="3" xfId="0" applyNumberFormat="1" applyFont="1" applyBorder="1"/>
    <xf numFmtId="0" fontId="3" fillId="0" borderId="0" xfId="1" applyNumberFormat="1" applyFont="1" applyBorder="1"/>
    <xf numFmtId="0" fontId="0" fillId="0" borderId="8" xfId="0" applyFont="1" applyBorder="1"/>
    <xf numFmtId="1" fontId="3" fillId="0" borderId="5" xfId="1" applyNumberFormat="1" applyFont="1" applyBorder="1"/>
    <xf numFmtId="0" fontId="0" fillId="0" borderId="3" xfId="0" applyFont="1" applyFill="1" applyBorder="1"/>
    <xf numFmtId="0" fontId="0" fillId="0" borderId="5" xfId="0" applyBorder="1"/>
    <xf numFmtId="0" fontId="0" fillId="0" borderId="0" xfId="0" applyBorder="1"/>
    <xf numFmtId="0" fontId="4" fillId="0" borderId="0" xfId="0" applyFont="1" applyFill="1" applyBorder="1"/>
    <xf numFmtId="0" fontId="0" fillId="0" borderId="3" xfId="0" applyBorder="1" applyAlignment="1" applyProtection="1">
      <alignment horizontal="right"/>
      <protection locked="0"/>
    </xf>
    <xf numFmtId="0" fontId="0" fillId="0" borderId="0" xfId="0" applyFill="1" applyBorder="1"/>
    <xf numFmtId="0" fontId="0" fillId="0" borderId="9" xfId="0" applyFont="1" applyBorder="1"/>
    <xf numFmtId="0" fontId="0" fillId="0" borderId="3" xfId="0" applyFill="1" applyBorder="1" applyAlignment="1" applyProtection="1">
      <alignment horizontal="right"/>
      <protection locked="0"/>
    </xf>
    <xf numFmtId="0" fontId="7" fillId="0" borderId="0" xfId="0" applyFont="1"/>
    <xf numFmtId="3" fontId="7" fillId="0" borderId="0" xfId="0" applyNumberFormat="1" applyFont="1"/>
    <xf numFmtId="0" fontId="1" fillId="2" borderId="2" xfId="0" applyFont="1" applyFill="1" applyBorder="1"/>
    <xf numFmtId="0" fontId="0" fillId="0" borderId="4" xfId="0" applyFill="1" applyBorder="1" applyAlignment="1" applyProtection="1">
      <alignment horizontal="right"/>
      <protection locked="0"/>
    </xf>
    <xf numFmtId="0" fontId="0" fillId="0" borderId="4" xfId="0" applyFont="1" applyFill="1" applyBorder="1"/>
    <xf numFmtId="164" fontId="0" fillId="0" borderId="0" xfId="0" applyNumberFormat="1"/>
    <xf numFmtId="164" fontId="0" fillId="0" borderId="0" xfId="0" applyNumberFormat="1" applyAlignment="1" applyProtection="1">
      <alignment horizontal="right"/>
      <protection locked="0"/>
    </xf>
    <xf numFmtId="0" fontId="0" fillId="0" borderId="10" xfId="0" applyFont="1" applyFill="1" applyBorder="1"/>
    <xf numFmtId="165" fontId="0" fillId="0" borderId="0" xfId="0" applyNumberFormat="1" applyFill="1" applyBorder="1"/>
    <xf numFmtId="0" fontId="8" fillId="0" borderId="0" xfId="0" applyFont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Árneshreppi</a:t>
            </a:r>
            <a:r>
              <a:rPr lang="en-US" sz="1400" baseline="0"/>
              <a:t> </a:t>
            </a:r>
            <a:r>
              <a:rPr lang="en-US" sz="1400"/>
              <a:t>frá</a:t>
            </a:r>
          </a:p>
          <a:p>
            <a:pPr>
              <a:defRPr sz="1400"/>
            </a:pPr>
            <a:r>
              <a:rPr lang="en-US" sz="1400" baseline="0"/>
              <a:t> feb. 2000 til feb. 2020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8455222305674832"/>
          <c:y val="4.314994606256741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09630439154164"/>
          <c:y val="0.22803897085679894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Atvinnuleysi!$C$2:$GW$2</c:f>
              <c:strCache>
                <c:ptCount val="203"/>
                <c:pt idx="0">
                  <c:v>200003</c:v>
                </c:pt>
                <c:pt idx="1">
                  <c:v>200004</c:v>
                </c:pt>
                <c:pt idx="2">
                  <c:v>200005</c:v>
                </c:pt>
                <c:pt idx="3">
                  <c:v>200010</c:v>
                </c:pt>
                <c:pt idx="4">
                  <c:v>200011</c:v>
                </c:pt>
                <c:pt idx="5">
                  <c:v>200012</c:v>
                </c:pt>
                <c:pt idx="6">
                  <c:v>200101</c:v>
                </c:pt>
                <c:pt idx="7">
                  <c:v>200102</c:v>
                </c:pt>
                <c:pt idx="8">
                  <c:v>200103</c:v>
                </c:pt>
                <c:pt idx="9">
                  <c:v>200104</c:v>
                </c:pt>
                <c:pt idx="10">
                  <c:v>200105</c:v>
                </c:pt>
                <c:pt idx="11">
                  <c:v>200106</c:v>
                </c:pt>
                <c:pt idx="12">
                  <c:v>200107</c:v>
                </c:pt>
                <c:pt idx="13">
                  <c:v>200108</c:v>
                </c:pt>
                <c:pt idx="14">
                  <c:v>200111</c:v>
                </c:pt>
                <c:pt idx="15">
                  <c:v>200112</c:v>
                </c:pt>
                <c:pt idx="16">
                  <c:v>200201</c:v>
                </c:pt>
                <c:pt idx="17">
                  <c:v>200202</c:v>
                </c:pt>
                <c:pt idx="18">
                  <c:v>200203</c:v>
                </c:pt>
                <c:pt idx="19">
                  <c:v>200204</c:v>
                </c:pt>
                <c:pt idx="20">
                  <c:v>200205</c:v>
                </c:pt>
                <c:pt idx="21">
                  <c:v>200206</c:v>
                </c:pt>
                <c:pt idx="22">
                  <c:v>200207</c:v>
                </c:pt>
                <c:pt idx="23">
                  <c:v>200208</c:v>
                </c:pt>
                <c:pt idx="24">
                  <c:v>200209</c:v>
                </c:pt>
                <c:pt idx="25">
                  <c:v>200210</c:v>
                </c:pt>
                <c:pt idx="26">
                  <c:v>200211</c:v>
                </c:pt>
                <c:pt idx="27">
                  <c:v>200212</c:v>
                </c:pt>
                <c:pt idx="28">
                  <c:v>200301</c:v>
                </c:pt>
                <c:pt idx="29">
                  <c:v>200302</c:v>
                </c:pt>
                <c:pt idx="30">
                  <c:v>200303</c:v>
                </c:pt>
                <c:pt idx="31">
                  <c:v>200304</c:v>
                </c:pt>
                <c:pt idx="32">
                  <c:v>200305</c:v>
                </c:pt>
                <c:pt idx="33">
                  <c:v>200306</c:v>
                </c:pt>
                <c:pt idx="34">
                  <c:v>200307</c:v>
                </c:pt>
                <c:pt idx="35">
                  <c:v>200308</c:v>
                </c:pt>
                <c:pt idx="36">
                  <c:v>200309</c:v>
                </c:pt>
                <c:pt idx="37">
                  <c:v>200310</c:v>
                </c:pt>
                <c:pt idx="38">
                  <c:v>200311</c:v>
                </c:pt>
                <c:pt idx="39">
                  <c:v>200312</c:v>
                </c:pt>
                <c:pt idx="40">
                  <c:v>200401</c:v>
                </c:pt>
                <c:pt idx="41">
                  <c:v>200402</c:v>
                </c:pt>
                <c:pt idx="42">
                  <c:v>200403</c:v>
                </c:pt>
                <c:pt idx="43">
                  <c:v>200404</c:v>
                </c:pt>
                <c:pt idx="44">
                  <c:v>200405</c:v>
                </c:pt>
                <c:pt idx="45">
                  <c:v>200406</c:v>
                </c:pt>
                <c:pt idx="46">
                  <c:v>200407</c:v>
                </c:pt>
                <c:pt idx="47">
                  <c:v>200408</c:v>
                </c:pt>
                <c:pt idx="48">
                  <c:v>200409</c:v>
                </c:pt>
                <c:pt idx="49">
                  <c:v>200410</c:v>
                </c:pt>
                <c:pt idx="50">
                  <c:v>200411</c:v>
                </c:pt>
                <c:pt idx="51">
                  <c:v>200412</c:v>
                </c:pt>
                <c:pt idx="52">
                  <c:v>200501</c:v>
                </c:pt>
                <c:pt idx="53">
                  <c:v>200502</c:v>
                </c:pt>
                <c:pt idx="54">
                  <c:v>200503</c:v>
                </c:pt>
                <c:pt idx="55">
                  <c:v>200504</c:v>
                </c:pt>
                <c:pt idx="56">
                  <c:v>200505</c:v>
                </c:pt>
                <c:pt idx="57">
                  <c:v>200506</c:v>
                </c:pt>
                <c:pt idx="58">
                  <c:v>200507</c:v>
                </c:pt>
                <c:pt idx="59">
                  <c:v>200508</c:v>
                </c:pt>
                <c:pt idx="60">
                  <c:v>200509</c:v>
                </c:pt>
                <c:pt idx="61">
                  <c:v>200510</c:v>
                </c:pt>
                <c:pt idx="62">
                  <c:v>200511</c:v>
                </c:pt>
                <c:pt idx="63">
                  <c:v>200512</c:v>
                </c:pt>
                <c:pt idx="64">
                  <c:v>200601</c:v>
                </c:pt>
                <c:pt idx="65">
                  <c:v>200602</c:v>
                </c:pt>
                <c:pt idx="66">
                  <c:v>200603</c:v>
                </c:pt>
                <c:pt idx="67">
                  <c:v>200604</c:v>
                </c:pt>
                <c:pt idx="68">
                  <c:v>200605</c:v>
                </c:pt>
                <c:pt idx="69">
                  <c:v>200606</c:v>
                </c:pt>
                <c:pt idx="70">
                  <c:v>200607</c:v>
                </c:pt>
                <c:pt idx="71">
                  <c:v>200608</c:v>
                </c:pt>
                <c:pt idx="72">
                  <c:v>200609</c:v>
                </c:pt>
                <c:pt idx="73">
                  <c:v>200610</c:v>
                </c:pt>
                <c:pt idx="74">
                  <c:v>200702</c:v>
                </c:pt>
                <c:pt idx="75">
                  <c:v>200703</c:v>
                </c:pt>
                <c:pt idx="76">
                  <c:v>200704</c:v>
                </c:pt>
                <c:pt idx="77">
                  <c:v>200707</c:v>
                </c:pt>
                <c:pt idx="78">
                  <c:v>200708</c:v>
                </c:pt>
                <c:pt idx="79">
                  <c:v>200709</c:v>
                </c:pt>
                <c:pt idx="80">
                  <c:v>200710</c:v>
                </c:pt>
                <c:pt idx="81">
                  <c:v>200711</c:v>
                </c:pt>
                <c:pt idx="82">
                  <c:v>200906</c:v>
                </c:pt>
                <c:pt idx="83">
                  <c:v>200911</c:v>
                </c:pt>
                <c:pt idx="84">
                  <c:v>200912</c:v>
                </c:pt>
                <c:pt idx="85">
                  <c:v>201001</c:v>
                </c:pt>
                <c:pt idx="86">
                  <c:v>201002</c:v>
                </c:pt>
                <c:pt idx="87">
                  <c:v>201003</c:v>
                </c:pt>
                <c:pt idx="88">
                  <c:v>201004</c:v>
                </c:pt>
                <c:pt idx="89">
                  <c:v>201005</c:v>
                </c:pt>
                <c:pt idx="90">
                  <c:v>201006</c:v>
                </c:pt>
                <c:pt idx="91">
                  <c:v>201007</c:v>
                </c:pt>
                <c:pt idx="92">
                  <c:v>201008</c:v>
                </c:pt>
                <c:pt idx="93">
                  <c:v>201009</c:v>
                </c:pt>
                <c:pt idx="94">
                  <c:v>201010</c:v>
                </c:pt>
                <c:pt idx="95">
                  <c:v>201011</c:v>
                </c:pt>
                <c:pt idx="96">
                  <c:v>201012</c:v>
                </c:pt>
                <c:pt idx="97">
                  <c:v>201101</c:v>
                </c:pt>
                <c:pt idx="98">
                  <c:v>201102</c:v>
                </c:pt>
                <c:pt idx="99">
                  <c:v>201103</c:v>
                </c:pt>
                <c:pt idx="100">
                  <c:v>201104</c:v>
                </c:pt>
                <c:pt idx="101">
                  <c:v>201105</c:v>
                </c:pt>
                <c:pt idx="102">
                  <c:v>201106</c:v>
                </c:pt>
                <c:pt idx="103">
                  <c:v>201107</c:v>
                </c:pt>
                <c:pt idx="104">
                  <c:v>201108</c:v>
                </c:pt>
                <c:pt idx="105">
                  <c:v>201109</c:v>
                </c:pt>
                <c:pt idx="106">
                  <c:v>201110</c:v>
                </c:pt>
                <c:pt idx="107">
                  <c:v>201111</c:v>
                </c:pt>
                <c:pt idx="108">
                  <c:v>201112</c:v>
                </c:pt>
                <c:pt idx="109">
                  <c:v>201201</c:v>
                </c:pt>
                <c:pt idx="110">
                  <c:v>201202</c:v>
                </c:pt>
                <c:pt idx="111">
                  <c:v>201203</c:v>
                </c:pt>
                <c:pt idx="112">
                  <c:v>201204</c:v>
                </c:pt>
                <c:pt idx="113">
                  <c:v>201205</c:v>
                </c:pt>
                <c:pt idx="114">
                  <c:v>201208</c:v>
                </c:pt>
                <c:pt idx="115">
                  <c:v>201209</c:v>
                </c:pt>
                <c:pt idx="116">
                  <c:v>201210</c:v>
                </c:pt>
                <c:pt idx="117">
                  <c:v>201211</c:v>
                </c:pt>
                <c:pt idx="118">
                  <c:v>201212</c:v>
                </c:pt>
                <c:pt idx="119">
                  <c:v>201301</c:v>
                </c:pt>
                <c:pt idx="120">
                  <c:v>201302</c:v>
                </c:pt>
                <c:pt idx="121">
                  <c:v>201303</c:v>
                </c:pt>
                <c:pt idx="122">
                  <c:v>201304</c:v>
                </c:pt>
                <c:pt idx="123">
                  <c:v>201305</c:v>
                </c:pt>
                <c:pt idx="124">
                  <c:v>201308</c:v>
                </c:pt>
                <c:pt idx="125">
                  <c:v>201309</c:v>
                </c:pt>
                <c:pt idx="126">
                  <c:v>201310</c:v>
                </c:pt>
                <c:pt idx="127">
                  <c:v>201311</c:v>
                </c:pt>
                <c:pt idx="128">
                  <c:v>201312</c:v>
                </c:pt>
                <c:pt idx="129">
                  <c:v>201401</c:v>
                </c:pt>
                <c:pt idx="130">
                  <c:v>201402</c:v>
                </c:pt>
                <c:pt idx="131">
                  <c:v>201403</c:v>
                </c:pt>
                <c:pt idx="132">
                  <c:v>201404</c:v>
                </c:pt>
                <c:pt idx="133">
                  <c:v>201405</c:v>
                </c:pt>
                <c:pt idx="134">
                  <c:v>201406</c:v>
                </c:pt>
                <c:pt idx="135">
                  <c:v>201407</c:v>
                </c:pt>
                <c:pt idx="136">
                  <c:v>201408</c:v>
                </c:pt>
                <c:pt idx="137">
                  <c:v>201409</c:v>
                </c:pt>
                <c:pt idx="138">
                  <c:v>201410</c:v>
                </c:pt>
                <c:pt idx="139">
                  <c:v>201411</c:v>
                </c:pt>
                <c:pt idx="140">
                  <c:v>201412</c:v>
                </c:pt>
                <c:pt idx="141">
                  <c:v>201501</c:v>
                </c:pt>
                <c:pt idx="142">
                  <c:v>201502</c:v>
                </c:pt>
                <c:pt idx="143">
                  <c:v>201503</c:v>
                </c:pt>
                <c:pt idx="144">
                  <c:v>201504</c:v>
                </c:pt>
                <c:pt idx="145">
                  <c:v>201505</c:v>
                </c:pt>
                <c:pt idx="146">
                  <c:v>201506</c:v>
                </c:pt>
                <c:pt idx="147">
                  <c:v>201507</c:v>
                </c:pt>
                <c:pt idx="148">
                  <c:v>201508</c:v>
                </c:pt>
                <c:pt idx="149">
                  <c:v>201509</c:v>
                </c:pt>
                <c:pt idx="150">
                  <c:v>201510</c:v>
                </c:pt>
                <c:pt idx="151">
                  <c:v>201511</c:v>
                </c:pt>
                <c:pt idx="152">
                  <c:v>201512</c:v>
                </c:pt>
                <c:pt idx="153">
                  <c:v>201601</c:v>
                </c:pt>
                <c:pt idx="154">
                  <c:v>201602</c:v>
                </c:pt>
                <c:pt idx="155">
                  <c:v>201603</c:v>
                </c:pt>
                <c:pt idx="156">
                  <c:v>201604</c:v>
                </c:pt>
                <c:pt idx="157">
                  <c:v>201605</c:v>
                </c:pt>
                <c:pt idx="158">
                  <c:v>201606</c:v>
                </c:pt>
                <c:pt idx="159">
                  <c:v>201607</c:v>
                </c:pt>
                <c:pt idx="160">
                  <c:v>201608</c:v>
                </c:pt>
                <c:pt idx="161">
                  <c:v>201609</c:v>
                </c:pt>
                <c:pt idx="162">
                  <c:v>201610</c:v>
                </c:pt>
                <c:pt idx="163">
                  <c:v>201611</c:v>
                </c:pt>
                <c:pt idx="164">
                  <c:v>201612</c:v>
                </c:pt>
                <c:pt idx="165">
                  <c:v>201701</c:v>
                </c:pt>
                <c:pt idx="166">
                  <c:v>201702</c:v>
                </c:pt>
                <c:pt idx="167">
                  <c:v>201703</c:v>
                </c:pt>
                <c:pt idx="168">
                  <c:v>201704</c:v>
                </c:pt>
                <c:pt idx="169">
                  <c:v>201705</c:v>
                </c:pt>
                <c:pt idx="170">
                  <c:v>201706</c:v>
                </c:pt>
                <c:pt idx="171">
                  <c:v>201707</c:v>
                </c:pt>
                <c:pt idx="172">
                  <c:v>201708</c:v>
                </c:pt>
                <c:pt idx="173">
                  <c:v>201709</c:v>
                </c:pt>
                <c:pt idx="174">
                  <c:v>201710</c:v>
                </c:pt>
                <c:pt idx="175">
                  <c:v>201711</c:v>
                </c:pt>
                <c:pt idx="176">
                  <c:v>201712</c:v>
                </c:pt>
                <c:pt idx="177">
                  <c:v>201801</c:v>
                </c:pt>
                <c:pt idx="178">
                  <c:v>201802</c:v>
                </c:pt>
                <c:pt idx="179">
                  <c:v>201803</c:v>
                </c:pt>
                <c:pt idx="180">
                  <c:v>201804</c:v>
                </c:pt>
                <c:pt idx="181">
                  <c:v>201805</c:v>
                </c:pt>
                <c:pt idx="182">
                  <c:v>201806</c:v>
                </c:pt>
                <c:pt idx="183">
                  <c:v>201807</c:v>
                </c:pt>
                <c:pt idx="184">
                  <c:v>201808</c:v>
                </c:pt>
                <c:pt idx="185">
                  <c:v>201809</c:v>
                </c:pt>
                <c:pt idx="186">
                  <c:v>201810</c:v>
                </c:pt>
                <c:pt idx="187">
                  <c:v>201811</c:v>
                </c:pt>
                <c:pt idx="188">
                  <c:v>201812</c:v>
                </c:pt>
                <c:pt idx="189">
                  <c:v>201901</c:v>
                </c:pt>
                <c:pt idx="190">
                  <c:v>201902</c:v>
                </c:pt>
                <c:pt idx="191">
                  <c:v>201903</c:v>
                </c:pt>
                <c:pt idx="192">
                  <c:v>201904</c:v>
                </c:pt>
                <c:pt idx="193">
                  <c:v>201905</c:v>
                </c:pt>
                <c:pt idx="194">
                  <c:v>201906</c:v>
                </c:pt>
                <c:pt idx="195">
                  <c:v>201907</c:v>
                </c:pt>
                <c:pt idx="196">
                  <c:v>201908</c:v>
                </c:pt>
                <c:pt idx="197">
                  <c:v>201909</c:v>
                </c:pt>
                <c:pt idx="198">
                  <c:v>201910</c:v>
                </c:pt>
                <c:pt idx="199">
                  <c:v>201911</c:v>
                </c:pt>
                <c:pt idx="200">
                  <c:v>201912</c:v>
                </c:pt>
                <c:pt idx="201">
                  <c:v>202001</c:v>
                </c:pt>
                <c:pt idx="202">
                  <c:v>202002</c:v>
                </c:pt>
              </c:strCache>
            </c:strRef>
          </c:cat>
          <c:val>
            <c:numRef>
              <c:f>Atvinnuleysi!$C$10:$GW$10</c:f>
              <c:numCache>
                <c:formatCode>0.0%</c:formatCode>
                <c:ptCount val="203"/>
                <c:pt idx="0">
                  <c:v>2.3809523809523808E-2</c:v>
                </c:pt>
                <c:pt idx="1">
                  <c:v>2.3809523809523808E-2</c:v>
                </c:pt>
                <c:pt idx="2">
                  <c:v>2.3809523809523808E-2</c:v>
                </c:pt>
                <c:pt idx="3">
                  <c:v>2.3809523809523808E-2</c:v>
                </c:pt>
                <c:pt idx="4">
                  <c:v>2.3809523809523808E-2</c:v>
                </c:pt>
                <c:pt idx="5">
                  <c:v>2.3809523809523808E-2</c:v>
                </c:pt>
                <c:pt idx="6">
                  <c:v>4.7619047619047616E-2</c:v>
                </c:pt>
                <c:pt idx="7">
                  <c:v>4.7619047619047616E-2</c:v>
                </c:pt>
                <c:pt idx="8">
                  <c:v>4.7619047619047616E-2</c:v>
                </c:pt>
                <c:pt idx="9">
                  <c:v>4.7619047619047616E-2</c:v>
                </c:pt>
                <c:pt idx="10">
                  <c:v>2.3809523809523808E-2</c:v>
                </c:pt>
                <c:pt idx="11">
                  <c:v>4.7619047619047616E-2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0.05</c:v>
                </c:pt>
                <c:pt idx="20">
                  <c:v>0.05</c:v>
                </c:pt>
                <c:pt idx="21">
                  <c:v>2.5000000000000001E-2</c:v>
                </c:pt>
                <c:pt idx="22">
                  <c:v>2.4390243902439025E-2</c:v>
                </c:pt>
                <c:pt idx="23">
                  <c:v>2.4390243902439025E-2</c:v>
                </c:pt>
                <c:pt idx="24">
                  <c:v>2.4390243902439025E-2</c:v>
                </c:pt>
                <c:pt idx="25">
                  <c:v>2.4390243902439025E-2</c:v>
                </c:pt>
                <c:pt idx="26">
                  <c:v>7.3170731707317069E-2</c:v>
                </c:pt>
                <c:pt idx="27">
                  <c:v>7.3170731707317069E-2</c:v>
                </c:pt>
                <c:pt idx="28">
                  <c:v>0.1</c:v>
                </c:pt>
                <c:pt idx="29">
                  <c:v>0.05</c:v>
                </c:pt>
                <c:pt idx="30">
                  <c:v>7.4999999999999997E-2</c:v>
                </c:pt>
                <c:pt idx="31">
                  <c:v>4.878048780487805E-2</c:v>
                </c:pt>
                <c:pt idx="32">
                  <c:v>4.878048780487805E-2</c:v>
                </c:pt>
                <c:pt idx="33">
                  <c:v>2.4390243902439025E-2</c:v>
                </c:pt>
                <c:pt idx="34">
                  <c:v>4.878048780487805E-2</c:v>
                </c:pt>
                <c:pt idx="35">
                  <c:v>4.878048780487805E-2</c:v>
                </c:pt>
                <c:pt idx="36">
                  <c:v>2.4390243902439025E-2</c:v>
                </c:pt>
                <c:pt idx="37">
                  <c:v>2.564102564102564E-2</c:v>
                </c:pt>
                <c:pt idx="38">
                  <c:v>2.564102564102564E-2</c:v>
                </c:pt>
                <c:pt idx="39">
                  <c:v>2.564102564102564E-2</c:v>
                </c:pt>
                <c:pt idx="40">
                  <c:v>5.2631578947368418E-2</c:v>
                </c:pt>
                <c:pt idx="41">
                  <c:v>5.2631578947368418E-2</c:v>
                </c:pt>
                <c:pt idx="42">
                  <c:v>5.2631578947368418E-2</c:v>
                </c:pt>
                <c:pt idx="43">
                  <c:v>5.128205128205128E-2</c:v>
                </c:pt>
                <c:pt idx="44">
                  <c:v>2.564102564102564E-2</c:v>
                </c:pt>
                <c:pt idx="45">
                  <c:v>5.128205128205128E-2</c:v>
                </c:pt>
                <c:pt idx="46">
                  <c:v>5.2631578947368418E-2</c:v>
                </c:pt>
                <c:pt idx="47">
                  <c:v>5.2631578947368418E-2</c:v>
                </c:pt>
                <c:pt idx="48">
                  <c:v>2.6315789473684209E-2</c:v>
                </c:pt>
                <c:pt idx="49">
                  <c:v>5.4054054054054057E-2</c:v>
                </c:pt>
                <c:pt idx="50">
                  <c:v>5.4054054054054057E-2</c:v>
                </c:pt>
                <c:pt idx="51">
                  <c:v>8.1081081081081086E-2</c:v>
                </c:pt>
                <c:pt idx="52">
                  <c:v>8.1081081081081086E-2</c:v>
                </c:pt>
                <c:pt idx="53">
                  <c:v>8.1081081081081086E-2</c:v>
                </c:pt>
                <c:pt idx="54">
                  <c:v>8.1081081081081086E-2</c:v>
                </c:pt>
                <c:pt idx="55">
                  <c:v>5.2631578947368418E-2</c:v>
                </c:pt>
                <c:pt idx="56">
                  <c:v>7.8947368421052627E-2</c:v>
                </c:pt>
                <c:pt idx="57">
                  <c:v>0.10526315789473684</c:v>
                </c:pt>
                <c:pt idx="58">
                  <c:v>8.8235294117647065E-2</c:v>
                </c:pt>
                <c:pt idx="59">
                  <c:v>5.8823529411764705E-2</c:v>
                </c:pt>
                <c:pt idx="60">
                  <c:v>2.9411764705882353E-2</c:v>
                </c:pt>
                <c:pt idx="61">
                  <c:v>3.0303030303030304E-2</c:v>
                </c:pt>
                <c:pt idx="62">
                  <c:v>6.0606060606060608E-2</c:v>
                </c:pt>
                <c:pt idx="63">
                  <c:v>6.0606060606060608E-2</c:v>
                </c:pt>
                <c:pt idx="64">
                  <c:v>6.0606060606060608E-2</c:v>
                </c:pt>
                <c:pt idx="65">
                  <c:v>3.0303030303030304E-2</c:v>
                </c:pt>
                <c:pt idx="66">
                  <c:v>3.0303030303030304E-2</c:v>
                </c:pt>
                <c:pt idx="67">
                  <c:v>2.8571428571428571E-2</c:v>
                </c:pt>
                <c:pt idx="68">
                  <c:v>2.8571428571428571E-2</c:v>
                </c:pt>
                <c:pt idx="69">
                  <c:v>8.5714285714285715E-2</c:v>
                </c:pt>
                <c:pt idx="70">
                  <c:v>5.8823529411764705E-2</c:v>
                </c:pt>
                <c:pt idx="71">
                  <c:v>2.9411764705882353E-2</c:v>
                </c:pt>
                <c:pt idx="72">
                  <c:v>3.0303030303030304E-2</c:v>
                </c:pt>
                <c:pt idx="73">
                  <c:v>3.0303030303030304E-2</c:v>
                </c:pt>
                <c:pt idx="74">
                  <c:v>3.0303030303030304E-2</c:v>
                </c:pt>
                <c:pt idx="75">
                  <c:v>3.125E-2</c:v>
                </c:pt>
                <c:pt idx="76">
                  <c:v>3.125E-2</c:v>
                </c:pt>
                <c:pt idx="77">
                  <c:v>3.125E-2</c:v>
                </c:pt>
                <c:pt idx="78">
                  <c:v>3.4482758620689655E-2</c:v>
                </c:pt>
                <c:pt idx="79">
                  <c:v>6.8965517241379309E-2</c:v>
                </c:pt>
                <c:pt idx="80">
                  <c:v>3.4482758620689655E-2</c:v>
                </c:pt>
                <c:pt idx="81">
                  <c:v>3.4482758620689655E-2</c:v>
                </c:pt>
                <c:pt idx="82">
                  <c:v>3.4482758620689655E-2</c:v>
                </c:pt>
                <c:pt idx="83">
                  <c:v>3.2258064516129031E-2</c:v>
                </c:pt>
                <c:pt idx="84">
                  <c:v>6.4516129032258063E-2</c:v>
                </c:pt>
                <c:pt idx="85">
                  <c:v>6.4516129032258063E-2</c:v>
                </c:pt>
                <c:pt idx="86">
                  <c:v>6.25E-2</c:v>
                </c:pt>
                <c:pt idx="87">
                  <c:v>6.25E-2</c:v>
                </c:pt>
                <c:pt idx="88">
                  <c:v>6.25E-2</c:v>
                </c:pt>
                <c:pt idx="89">
                  <c:v>6.25E-2</c:v>
                </c:pt>
                <c:pt idx="90">
                  <c:v>3.125E-2</c:v>
                </c:pt>
                <c:pt idx="91">
                  <c:v>3.125E-2</c:v>
                </c:pt>
                <c:pt idx="92">
                  <c:v>3.2258064516129031E-2</c:v>
                </c:pt>
                <c:pt idx="93">
                  <c:v>6.4516129032258063E-2</c:v>
                </c:pt>
                <c:pt idx="94">
                  <c:v>6.4516129032258063E-2</c:v>
                </c:pt>
                <c:pt idx="95">
                  <c:v>6.25E-2</c:v>
                </c:pt>
                <c:pt idx="96">
                  <c:v>6.25E-2</c:v>
                </c:pt>
                <c:pt idx="97">
                  <c:v>6.25E-2</c:v>
                </c:pt>
                <c:pt idx="98">
                  <c:v>6.4516129032258063E-2</c:v>
                </c:pt>
                <c:pt idx="99">
                  <c:v>3.2258064516129031E-2</c:v>
                </c:pt>
                <c:pt idx="100">
                  <c:v>3.2258064516129031E-2</c:v>
                </c:pt>
                <c:pt idx="101">
                  <c:v>6.6666666666666666E-2</c:v>
                </c:pt>
                <c:pt idx="102">
                  <c:v>6.6666666666666666E-2</c:v>
                </c:pt>
                <c:pt idx="103">
                  <c:v>6.6666666666666666E-2</c:v>
                </c:pt>
                <c:pt idx="104">
                  <c:v>6.4516129032258063E-2</c:v>
                </c:pt>
                <c:pt idx="105">
                  <c:v>9.6774193548387094E-2</c:v>
                </c:pt>
                <c:pt idx="106">
                  <c:v>9.6774193548387094E-2</c:v>
                </c:pt>
                <c:pt idx="107">
                  <c:v>9.375E-2</c:v>
                </c:pt>
                <c:pt idx="108">
                  <c:v>9.375E-2</c:v>
                </c:pt>
                <c:pt idx="109">
                  <c:v>6.25E-2</c:v>
                </c:pt>
                <c:pt idx="110">
                  <c:v>6.25E-2</c:v>
                </c:pt>
                <c:pt idx="111">
                  <c:v>3.125E-2</c:v>
                </c:pt>
                <c:pt idx="112">
                  <c:v>3.125E-2</c:v>
                </c:pt>
                <c:pt idx="113">
                  <c:v>3.2258064516129031E-2</c:v>
                </c:pt>
                <c:pt idx="114">
                  <c:v>3.2258064516129031E-2</c:v>
                </c:pt>
                <c:pt idx="115">
                  <c:v>3.2258064516129031E-2</c:v>
                </c:pt>
                <c:pt idx="116">
                  <c:v>6.4516129032258063E-2</c:v>
                </c:pt>
                <c:pt idx="117">
                  <c:v>6.4516129032258063E-2</c:v>
                </c:pt>
                <c:pt idx="118">
                  <c:v>9.6774193548387094E-2</c:v>
                </c:pt>
                <c:pt idx="119">
                  <c:v>6.4516129032258063E-2</c:v>
                </c:pt>
                <c:pt idx="120">
                  <c:v>6.4516129032258063E-2</c:v>
                </c:pt>
                <c:pt idx="121">
                  <c:v>6.4516129032258063E-2</c:v>
                </c:pt>
                <c:pt idx="122">
                  <c:v>3.0303030303030304E-2</c:v>
                </c:pt>
                <c:pt idx="123">
                  <c:v>3.0303030303030304E-2</c:v>
                </c:pt>
                <c:pt idx="124">
                  <c:v>6.25E-2</c:v>
                </c:pt>
                <c:pt idx="125">
                  <c:v>6.25E-2</c:v>
                </c:pt>
                <c:pt idx="126">
                  <c:v>6.4516129032258063E-2</c:v>
                </c:pt>
                <c:pt idx="127">
                  <c:v>6.4516129032258063E-2</c:v>
                </c:pt>
                <c:pt idx="128">
                  <c:v>3.2258064516129031E-2</c:v>
                </c:pt>
                <c:pt idx="129">
                  <c:v>3.3333333333333333E-2</c:v>
                </c:pt>
                <c:pt idx="130">
                  <c:v>6.6666666666666666E-2</c:v>
                </c:pt>
                <c:pt idx="131">
                  <c:v>0.1</c:v>
                </c:pt>
                <c:pt idx="132">
                  <c:v>6.4516129032258063E-2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3.0303030303030304E-2</c:v>
                </c:pt>
                <c:pt idx="150">
                  <c:v>3.125E-2</c:v>
                </c:pt>
                <c:pt idx="151">
                  <c:v>9.375E-2</c:v>
                </c:pt>
                <c:pt idx="152">
                  <c:v>0.125</c:v>
                </c:pt>
                <c:pt idx="153">
                  <c:v>9.0909090909090912E-2</c:v>
                </c:pt>
                <c:pt idx="154">
                  <c:v>9.0909090909090912E-2</c:v>
                </c:pt>
                <c:pt idx="155">
                  <c:v>6.0606060606060608E-2</c:v>
                </c:pt>
                <c:pt idx="156">
                  <c:v>3.0303030303030304E-2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4.1666666666666664E-2</c:v>
                </c:pt>
                <c:pt idx="188">
                  <c:v>4.1666666666666664E-2</c:v>
                </c:pt>
                <c:pt idx="189">
                  <c:v>0.08</c:v>
                </c:pt>
                <c:pt idx="190">
                  <c:v>0.08</c:v>
                </c:pt>
                <c:pt idx="191">
                  <c:v>0.08</c:v>
                </c:pt>
                <c:pt idx="192">
                  <c:v>0.04</c:v>
                </c:pt>
                <c:pt idx="193">
                  <c:v>0.04</c:v>
                </c:pt>
                <c:pt idx="194">
                  <c:v>0.04</c:v>
                </c:pt>
                <c:pt idx="195">
                  <c:v>4.1666666666666664E-2</c:v>
                </c:pt>
                <c:pt idx="196">
                  <c:v>4.1666666666666664E-2</c:v>
                </c:pt>
                <c:pt idx="197">
                  <c:v>8.3333333333333329E-2</c:v>
                </c:pt>
                <c:pt idx="198">
                  <c:v>4.1666666666666664E-2</c:v>
                </c:pt>
                <c:pt idx="199">
                  <c:v>4.1666666666666664E-2</c:v>
                </c:pt>
                <c:pt idx="200">
                  <c:v>4.1666666666666664E-2</c:v>
                </c:pt>
                <c:pt idx="201">
                  <c:v>0.08</c:v>
                </c:pt>
                <c:pt idx="202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6-485F-ADAB-245F4E484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2389552"/>
        <c:axId val="352389944"/>
      </c:lineChart>
      <c:catAx>
        <c:axId val="35238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2389944"/>
        <c:crosses val="autoZero"/>
        <c:auto val="1"/>
        <c:lblAlgn val="ctr"/>
        <c:lblOffset val="100"/>
        <c:noMultiLvlLbl val="0"/>
      </c:catAx>
      <c:valAx>
        <c:axId val="35238994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52389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196</xdr:col>
      <xdr:colOff>38100</xdr:colOff>
      <xdr:row>17</xdr:row>
      <xdr:rowOff>57149</xdr:rowOff>
    </xdr:from>
    <xdr:to>
      <xdr:col>205</xdr:col>
      <xdr:colOff>180976</xdr:colOff>
      <xdr:row>32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X81"/>
  <sheetViews>
    <sheetView tabSelected="1" workbookViewId="0">
      <pane xSplit="1" ySplit="2" topLeftCell="GC3" activePane="bottomRight" state="frozen"/>
      <selection pane="topRight" activeCell="B1" sqref="B1"/>
      <selection pane="bottomLeft" activeCell="A3" sqref="A3"/>
      <selection pane="bottomRight" activeCell="GW3" sqref="GW3"/>
    </sheetView>
  </sheetViews>
  <sheetFormatPr defaultColWidth="9.140625" defaultRowHeight="15" x14ac:dyDescent="0.25"/>
  <cols>
    <col min="1" max="1" width="28" style="1" customWidth="1"/>
    <col min="2" max="85" width="9.140625" style="1"/>
    <col min="86" max="86" width="8" style="1" customWidth="1"/>
    <col min="87" max="105" width="9.140625" style="1"/>
    <col min="106" max="106" width="9.140625" style="1" customWidth="1"/>
    <col min="107" max="197" width="9.140625" style="1"/>
    <col min="198" max="198" width="10.140625" style="1" customWidth="1"/>
    <col min="199" max="16384" width="9.140625" style="1"/>
  </cols>
  <sheetData>
    <row r="1" spans="1:205" ht="30" x14ac:dyDescent="0.25">
      <c r="A1" s="5" t="s">
        <v>128</v>
      </c>
      <c r="I1" s="15"/>
      <c r="J1" s="14"/>
      <c r="K1" s="15"/>
      <c r="L1" s="15"/>
      <c r="M1" s="15"/>
      <c r="N1" s="15"/>
      <c r="O1" s="15"/>
      <c r="P1" s="15"/>
      <c r="Q1" s="15"/>
      <c r="R1" s="15"/>
      <c r="BQ1" t="s">
        <v>23</v>
      </c>
      <c r="BR1" t="s">
        <v>23</v>
      </c>
      <c r="BS1" t="s">
        <v>23</v>
      </c>
      <c r="BT1" t="s">
        <v>23</v>
      </c>
      <c r="BU1" t="s">
        <v>23</v>
      </c>
      <c r="BV1" t="s">
        <v>23</v>
      </c>
      <c r="BW1" t="s">
        <v>23</v>
      </c>
      <c r="BX1" t="s">
        <v>23</v>
      </c>
      <c r="BY1" t="s">
        <v>23</v>
      </c>
      <c r="BZ1" t="s">
        <v>23</v>
      </c>
      <c r="CA1" t="s">
        <v>23</v>
      </c>
      <c r="CB1" t="s">
        <v>23</v>
      </c>
      <c r="CC1" t="s">
        <v>23</v>
      </c>
      <c r="CD1" t="s">
        <v>23</v>
      </c>
      <c r="CE1"/>
      <c r="CF1"/>
      <c r="CG1" t="s">
        <v>23</v>
      </c>
      <c r="EN1" s="1" t="s">
        <v>23</v>
      </c>
    </row>
    <row r="2" spans="1:205" x14ac:dyDescent="0.25">
      <c r="A2" s="6"/>
      <c r="B2" s="7" t="s">
        <v>27</v>
      </c>
      <c r="C2" s="7" t="s">
        <v>28</v>
      </c>
      <c r="D2" s="7" t="s">
        <v>29</v>
      </c>
      <c r="E2" s="7" t="s">
        <v>30</v>
      </c>
      <c r="F2" s="7" t="s">
        <v>31</v>
      </c>
      <c r="G2" s="7" t="s">
        <v>32</v>
      </c>
      <c r="H2" s="7" t="s">
        <v>33</v>
      </c>
      <c r="I2" s="7" t="s">
        <v>34</v>
      </c>
      <c r="J2" s="7" t="s">
        <v>35</v>
      </c>
      <c r="K2" s="7" t="s">
        <v>36</v>
      </c>
      <c r="L2" s="7" t="s">
        <v>37</v>
      </c>
      <c r="M2" s="7" t="s">
        <v>38</v>
      </c>
      <c r="N2" s="7" t="s">
        <v>39</v>
      </c>
      <c r="O2" s="7" t="s">
        <v>40</v>
      </c>
      <c r="P2" s="7" t="s">
        <v>41</v>
      </c>
      <c r="Q2" s="7" t="s">
        <v>42</v>
      </c>
      <c r="R2" s="7" t="s">
        <v>43</v>
      </c>
      <c r="S2" s="7" t="s">
        <v>44</v>
      </c>
      <c r="T2" s="7" t="s">
        <v>45</v>
      </c>
      <c r="U2" s="7" t="s">
        <v>46</v>
      </c>
      <c r="V2" s="7" t="s">
        <v>47</v>
      </c>
      <c r="W2" s="7" t="s">
        <v>48</v>
      </c>
      <c r="X2" s="7" t="s">
        <v>49</v>
      </c>
      <c r="Y2" s="7" t="s">
        <v>129</v>
      </c>
      <c r="Z2" s="7" t="s">
        <v>130</v>
      </c>
      <c r="AA2" s="7" t="s">
        <v>50</v>
      </c>
      <c r="AB2" s="7" t="s">
        <v>51</v>
      </c>
      <c r="AC2" s="7" t="s">
        <v>52</v>
      </c>
      <c r="AD2" s="7" t="s">
        <v>53</v>
      </c>
      <c r="AE2" s="7" t="s">
        <v>54</v>
      </c>
      <c r="AF2" s="7" t="s">
        <v>55</v>
      </c>
      <c r="AG2" s="7" t="s">
        <v>56</v>
      </c>
      <c r="AH2" s="7" t="s">
        <v>57</v>
      </c>
      <c r="AI2" s="7" t="s">
        <v>58</v>
      </c>
      <c r="AJ2" s="7" t="s">
        <v>59</v>
      </c>
      <c r="AK2" s="7" t="s">
        <v>60</v>
      </c>
      <c r="AL2" s="7" t="s">
        <v>131</v>
      </c>
      <c r="AM2" s="7" t="s">
        <v>61</v>
      </c>
      <c r="AN2" s="7" t="s">
        <v>62</v>
      </c>
      <c r="AO2" s="7" t="s">
        <v>63</v>
      </c>
      <c r="AP2" s="7" t="s">
        <v>64</v>
      </c>
      <c r="AQ2" s="7" t="s">
        <v>65</v>
      </c>
      <c r="AR2" s="7" t="s">
        <v>66</v>
      </c>
      <c r="AS2" s="7" t="s">
        <v>67</v>
      </c>
      <c r="AT2" s="7" t="s">
        <v>68</v>
      </c>
      <c r="AU2" s="7" t="s">
        <v>69</v>
      </c>
      <c r="AV2" s="7" t="s">
        <v>70</v>
      </c>
      <c r="AW2" s="7" t="s">
        <v>71</v>
      </c>
      <c r="AX2" s="7" t="s">
        <v>72</v>
      </c>
      <c r="AY2" s="7" t="s">
        <v>73</v>
      </c>
      <c r="AZ2" s="7" t="s">
        <v>74</v>
      </c>
      <c r="BA2" s="7" t="s">
        <v>75</v>
      </c>
      <c r="BB2" s="7" t="s">
        <v>76</v>
      </c>
      <c r="BC2" s="7" t="s">
        <v>77</v>
      </c>
      <c r="BD2" s="7" t="s">
        <v>78</v>
      </c>
      <c r="BE2" s="7" t="s">
        <v>79</v>
      </c>
      <c r="BF2" s="7" t="s">
        <v>80</v>
      </c>
      <c r="BG2" s="7" t="s">
        <v>81</v>
      </c>
      <c r="BH2" s="7" t="s">
        <v>82</v>
      </c>
      <c r="BI2" s="7" t="s">
        <v>83</v>
      </c>
      <c r="BJ2" s="7" t="s">
        <v>84</v>
      </c>
      <c r="BK2" s="7" t="s">
        <v>85</v>
      </c>
      <c r="BL2" s="7" t="s">
        <v>86</v>
      </c>
      <c r="BM2" s="7" t="s">
        <v>87</v>
      </c>
      <c r="BN2" s="7" t="s">
        <v>88</v>
      </c>
      <c r="BO2" s="7" t="s">
        <v>89</v>
      </c>
      <c r="BP2" s="7" t="s">
        <v>90</v>
      </c>
      <c r="BQ2" s="7" t="s">
        <v>91</v>
      </c>
      <c r="BR2" s="7" t="s">
        <v>92</v>
      </c>
      <c r="BS2" s="7" t="s">
        <v>93</v>
      </c>
      <c r="BT2" s="7" t="s">
        <v>94</v>
      </c>
      <c r="BU2" s="7" t="s">
        <v>95</v>
      </c>
      <c r="BV2" s="7" t="s">
        <v>96</v>
      </c>
      <c r="BW2" s="7" t="s">
        <v>184</v>
      </c>
      <c r="BX2" s="7" t="s">
        <v>185</v>
      </c>
      <c r="BY2" s="7" t="s">
        <v>186</v>
      </c>
      <c r="BZ2" s="8" t="s">
        <v>187</v>
      </c>
      <c r="CA2" s="9" t="s">
        <v>188</v>
      </c>
      <c r="CB2" s="9" t="s">
        <v>132</v>
      </c>
      <c r="CC2" s="9" t="s">
        <v>133</v>
      </c>
      <c r="CD2" s="9" t="s">
        <v>97</v>
      </c>
      <c r="CE2" s="9" t="s">
        <v>134</v>
      </c>
      <c r="CF2" s="9" t="s">
        <v>135</v>
      </c>
      <c r="CG2" s="9" t="s">
        <v>98</v>
      </c>
      <c r="CH2" s="9" t="s">
        <v>99</v>
      </c>
      <c r="CI2" s="9" t="s">
        <v>100</v>
      </c>
      <c r="CJ2" s="9" t="s">
        <v>101</v>
      </c>
      <c r="CK2" s="9" t="s">
        <v>102</v>
      </c>
      <c r="CL2" s="9" t="s">
        <v>103</v>
      </c>
      <c r="CM2" s="9" t="s">
        <v>104</v>
      </c>
      <c r="CN2" s="9" t="s">
        <v>105</v>
      </c>
      <c r="CO2" s="9" t="s">
        <v>106</v>
      </c>
      <c r="CP2" s="9" t="s">
        <v>107</v>
      </c>
      <c r="CQ2" s="9" t="s">
        <v>108</v>
      </c>
      <c r="CR2" s="9" t="s">
        <v>109</v>
      </c>
      <c r="CS2" s="9" t="s">
        <v>110</v>
      </c>
      <c r="CT2" s="9" t="s">
        <v>111</v>
      </c>
      <c r="CU2" s="9" t="s">
        <v>112</v>
      </c>
      <c r="CV2" s="9" t="s">
        <v>113</v>
      </c>
      <c r="CW2" s="9" t="s">
        <v>114</v>
      </c>
      <c r="CX2" s="9" t="s">
        <v>115</v>
      </c>
      <c r="CY2" s="9" t="s">
        <v>116</v>
      </c>
      <c r="CZ2" s="9" t="s">
        <v>117</v>
      </c>
      <c r="DA2" s="9" t="s">
        <v>118</v>
      </c>
      <c r="DB2" s="9" t="s">
        <v>119</v>
      </c>
      <c r="DC2" s="48" t="s">
        <v>120</v>
      </c>
      <c r="DD2" s="48" t="s">
        <v>121</v>
      </c>
      <c r="DE2" s="48" t="s">
        <v>122</v>
      </c>
      <c r="DF2" s="48" t="s">
        <v>123</v>
      </c>
      <c r="DG2" s="48" t="s">
        <v>124</v>
      </c>
      <c r="DH2" s="48" t="s">
        <v>160</v>
      </c>
      <c r="DI2" s="48" t="s">
        <v>161</v>
      </c>
      <c r="DJ2" s="48" t="s">
        <v>162</v>
      </c>
      <c r="DK2" s="48" t="s">
        <v>163</v>
      </c>
      <c r="DL2" s="48" t="s">
        <v>164</v>
      </c>
      <c r="DM2" s="48" t="s">
        <v>165</v>
      </c>
      <c r="DN2" s="48" t="s">
        <v>166</v>
      </c>
      <c r="DO2" s="48" t="s">
        <v>167</v>
      </c>
      <c r="DP2" s="48" t="s">
        <v>172</v>
      </c>
      <c r="DQ2" s="48" t="s">
        <v>173</v>
      </c>
      <c r="DR2" s="48" t="s">
        <v>174</v>
      </c>
      <c r="DS2" s="48" t="s">
        <v>175</v>
      </c>
      <c r="DT2" s="48" t="s">
        <v>176</v>
      </c>
      <c r="DU2" s="48" t="s">
        <v>177</v>
      </c>
      <c r="DV2" s="48" t="s">
        <v>178</v>
      </c>
      <c r="DW2" s="48" t="s">
        <v>179</v>
      </c>
      <c r="DX2" s="48" t="s">
        <v>180</v>
      </c>
      <c r="DY2" s="48" t="s">
        <v>181</v>
      </c>
      <c r="DZ2" s="48" t="s">
        <v>182</v>
      </c>
      <c r="EA2" s="48" t="s">
        <v>183</v>
      </c>
      <c r="EB2" s="68">
        <v>201401</v>
      </c>
      <c r="EC2" s="48">
        <v>201402</v>
      </c>
      <c r="ED2" s="48">
        <v>201403</v>
      </c>
      <c r="EE2" s="48">
        <v>201404</v>
      </c>
      <c r="EF2" s="48">
        <v>201405</v>
      </c>
      <c r="EG2" s="48">
        <v>201406</v>
      </c>
      <c r="EH2" s="48">
        <v>201407</v>
      </c>
      <c r="EI2" s="48">
        <v>201408</v>
      </c>
      <c r="EJ2" s="48">
        <v>201409</v>
      </c>
      <c r="EK2" s="48">
        <v>201410</v>
      </c>
      <c r="EL2" s="48">
        <v>201411</v>
      </c>
      <c r="EM2" s="48">
        <v>201412</v>
      </c>
      <c r="EN2" s="48">
        <v>201501</v>
      </c>
      <c r="EO2" s="48">
        <v>201502</v>
      </c>
      <c r="EP2" s="48">
        <v>201503</v>
      </c>
      <c r="EQ2" s="48">
        <v>201504</v>
      </c>
      <c r="ER2" s="48">
        <v>201505</v>
      </c>
      <c r="ES2" s="48">
        <v>201506</v>
      </c>
      <c r="ET2" s="48">
        <v>201507</v>
      </c>
      <c r="EU2" s="48">
        <v>201508</v>
      </c>
      <c r="EV2" s="48">
        <v>201509</v>
      </c>
      <c r="EW2" s="48">
        <v>201510</v>
      </c>
      <c r="EX2" s="48">
        <v>201511</v>
      </c>
      <c r="EY2" s="48">
        <v>201512</v>
      </c>
      <c r="EZ2" s="48">
        <v>201601</v>
      </c>
      <c r="FA2" s="48">
        <v>201602</v>
      </c>
      <c r="FB2" s="48">
        <v>201603</v>
      </c>
      <c r="FC2" s="48">
        <v>201604</v>
      </c>
      <c r="FD2" s="48">
        <v>201605</v>
      </c>
      <c r="FE2" s="48">
        <v>201606</v>
      </c>
      <c r="FF2" s="48">
        <v>201607</v>
      </c>
      <c r="FG2" s="48">
        <v>201608</v>
      </c>
      <c r="FH2" s="48">
        <v>201609</v>
      </c>
      <c r="FI2" s="48">
        <v>201610</v>
      </c>
      <c r="FJ2" s="48">
        <v>201611</v>
      </c>
      <c r="FK2" s="48">
        <v>201612</v>
      </c>
      <c r="FL2" s="48">
        <v>201701</v>
      </c>
      <c r="FM2" s="48">
        <v>201702</v>
      </c>
      <c r="FN2" s="48">
        <v>201703</v>
      </c>
      <c r="FO2" s="48">
        <v>201704</v>
      </c>
      <c r="FP2" s="48">
        <v>201705</v>
      </c>
      <c r="FQ2" s="48">
        <v>201706</v>
      </c>
      <c r="FR2" s="48">
        <v>201707</v>
      </c>
      <c r="FS2" s="48">
        <v>201708</v>
      </c>
      <c r="FT2" s="48">
        <v>201709</v>
      </c>
      <c r="FU2" s="48">
        <v>201710</v>
      </c>
      <c r="FV2" s="48">
        <v>201711</v>
      </c>
      <c r="FW2" s="48">
        <v>201712</v>
      </c>
      <c r="FX2" s="48">
        <v>201801</v>
      </c>
      <c r="FY2" s="48">
        <v>201802</v>
      </c>
      <c r="FZ2" s="48">
        <v>201803</v>
      </c>
      <c r="GA2" s="48">
        <v>201804</v>
      </c>
      <c r="GB2" s="48">
        <v>201805</v>
      </c>
      <c r="GC2" s="48">
        <v>201806</v>
      </c>
      <c r="GD2" s="48">
        <v>201807</v>
      </c>
      <c r="GE2" s="48">
        <v>201808</v>
      </c>
      <c r="GF2" s="48">
        <v>201809</v>
      </c>
      <c r="GG2" s="48">
        <v>201810</v>
      </c>
      <c r="GH2" s="48">
        <v>201811</v>
      </c>
      <c r="GI2" s="48">
        <v>201812</v>
      </c>
      <c r="GJ2" s="48">
        <v>201901</v>
      </c>
      <c r="GK2" s="48">
        <v>201902</v>
      </c>
      <c r="GL2" s="48">
        <v>201903</v>
      </c>
      <c r="GM2" s="48">
        <v>201904</v>
      </c>
      <c r="GN2" s="48">
        <v>201905</v>
      </c>
      <c r="GO2" s="48">
        <v>201906</v>
      </c>
      <c r="GP2" s="48">
        <v>201907</v>
      </c>
      <c r="GQ2" s="48">
        <v>201908</v>
      </c>
      <c r="GR2" s="48">
        <v>201909</v>
      </c>
      <c r="GS2" s="48">
        <v>201910</v>
      </c>
      <c r="GT2" s="48">
        <v>201911</v>
      </c>
      <c r="GU2" s="48">
        <v>202002</v>
      </c>
      <c r="GV2" s="48">
        <v>202001</v>
      </c>
      <c r="GW2" s="48">
        <v>202002</v>
      </c>
    </row>
    <row r="3" spans="1:205" x14ac:dyDescent="0.25">
      <c r="A3" s="11" t="s">
        <v>190</v>
      </c>
      <c r="B3" s="15">
        <v>1</v>
      </c>
      <c r="C3" s="15">
        <v>1</v>
      </c>
      <c r="D3" s="15">
        <v>1</v>
      </c>
      <c r="E3" s="15">
        <v>1</v>
      </c>
      <c r="F3" s="15">
        <v>1</v>
      </c>
      <c r="G3" s="15">
        <v>1</v>
      </c>
      <c r="H3" s="15">
        <v>1</v>
      </c>
      <c r="I3" s="15">
        <v>2</v>
      </c>
      <c r="J3" s="14">
        <v>2</v>
      </c>
      <c r="K3" s="15">
        <v>2</v>
      </c>
      <c r="L3" s="15">
        <v>2</v>
      </c>
      <c r="M3" s="15">
        <v>1</v>
      </c>
      <c r="N3" s="15">
        <v>2</v>
      </c>
      <c r="O3" s="15">
        <v>1</v>
      </c>
      <c r="P3" s="15">
        <v>1</v>
      </c>
      <c r="Q3" s="15">
        <v>1</v>
      </c>
      <c r="R3" s="15">
        <v>1</v>
      </c>
      <c r="S3" s="33">
        <v>1</v>
      </c>
      <c r="T3" s="15">
        <v>1</v>
      </c>
      <c r="U3" s="15">
        <v>1</v>
      </c>
      <c r="V3" s="25">
        <v>2</v>
      </c>
      <c r="W3" s="25">
        <v>2</v>
      </c>
      <c r="X3" s="25">
        <v>1</v>
      </c>
      <c r="Y3" s="25">
        <v>1</v>
      </c>
      <c r="Z3" s="25">
        <v>1</v>
      </c>
      <c r="AA3" s="25">
        <v>1</v>
      </c>
      <c r="AB3" s="25">
        <v>1</v>
      </c>
      <c r="AC3" s="25">
        <v>3</v>
      </c>
      <c r="AD3" s="25">
        <v>3</v>
      </c>
      <c r="AE3" s="25">
        <v>4</v>
      </c>
      <c r="AF3" s="25">
        <v>2</v>
      </c>
      <c r="AG3" s="25">
        <v>3</v>
      </c>
      <c r="AH3" s="25">
        <v>2</v>
      </c>
      <c r="AI3" s="25">
        <v>2</v>
      </c>
      <c r="AJ3" s="25">
        <v>1</v>
      </c>
      <c r="AK3" s="25">
        <v>2</v>
      </c>
      <c r="AL3" s="25">
        <v>2</v>
      </c>
      <c r="AM3" s="25">
        <v>1</v>
      </c>
      <c r="AN3" s="25">
        <v>1</v>
      </c>
      <c r="AO3" s="25">
        <v>1</v>
      </c>
      <c r="AP3" s="25">
        <v>1</v>
      </c>
      <c r="AQ3" s="25">
        <v>2</v>
      </c>
      <c r="AR3" s="25">
        <v>2</v>
      </c>
      <c r="AS3" s="25">
        <v>2</v>
      </c>
      <c r="AT3" s="25">
        <v>2</v>
      </c>
      <c r="AU3" s="25">
        <v>1</v>
      </c>
      <c r="AV3" s="25">
        <v>2</v>
      </c>
      <c r="AW3" s="25">
        <v>2</v>
      </c>
      <c r="AX3" s="25">
        <v>2</v>
      </c>
      <c r="AY3" s="25">
        <v>1</v>
      </c>
      <c r="AZ3" s="25">
        <v>2</v>
      </c>
      <c r="BA3" s="25">
        <v>2</v>
      </c>
      <c r="BB3" s="25">
        <v>3</v>
      </c>
      <c r="BC3" s="25">
        <v>3</v>
      </c>
      <c r="BD3" s="25">
        <v>3</v>
      </c>
      <c r="BE3" s="25">
        <v>3</v>
      </c>
      <c r="BF3" s="25">
        <v>2</v>
      </c>
      <c r="BG3" s="25">
        <v>3</v>
      </c>
      <c r="BH3" s="25">
        <v>4</v>
      </c>
      <c r="BI3" s="25">
        <v>3</v>
      </c>
      <c r="BJ3" s="25">
        <v>2</v>
      </c>
      <c r="BK3" s="25">
        <v>1</v>
      </c>
      <c r="BL3" s="25">
        <v>1</v>
      </c>
      <c r="BM3" s="25">
        <v>2</v>
      </c>
      <c r="BN3" s="25">
        <v>2</v>
      </c>
      <c r="BO3" s="25">
        <v>2</v>
      </c>
      <c r="BP3" s="25">
        <v>1</v>
      </c>
      <c r="BQ3" s="25">
        <v>1</v>
      </c>
      <c r="BR3" s="25">
        <v>1</v>
      </c>
      <c r="BS3" s="25">
        <v>1</v>
      </c>
      <c r="BT3" s="25">
        <v>3</v>
      </c>
      <c r="BU3" s="25">
        <v>2</v>
      </c>
      <c r="BV3" s="25">
        <v>1</v>
      </c>
      <c r="BW3" s="25">
        <v>1</v>
      </c>
      <c r="BX3" s="25">
        <v>1</v>
      </c>
      <c r="BY3" s="25">
        <v>1</v>
      </c>
      <c r="BZ3" s="25">
        <v>1</v>
      </c>
      <c r="CA3" s="25">
        <v>1</v>
      </c>
      <c r="CB3" s="25">
        <v>1</v>
      </c>
      <c r="CC3" s="25">
        <v>1</v>
      </c>
      <c r="CD3" s="25">
        <v>2</v>
      </c>
      <c r="CE3" s="25">
        <v>1</v>
      </c>
      <c r="CF3" s="25">
        <v>1</v>
      </c>
      <c r="CG3" s="25">
        <v>1</v>
      </c>
      <c r="CH3" s="36">
        <v>1</v>
      </c>
      <c r="CI3" s="11">
        <v>2</v>
      </c>
      <c r="CJ3" s="11">
        <v>2</v>
      </c>
      <c r="CK3" s="11">
        <v>2</v>
      </c>
      <c r="CL3" s="11">
        <v>2</v>
      </c>
      <c r="CM3" s="11">
        <v>2</v>
      </c>
      <c r="CN3" s="11">
        <v>2</v>
      </c>
      <c r="CO3" s="11">
        <v>1</v>
      </c>
      <c r="CP3" s="11">
        <v>1</v>
      </c>
      <c r="CQ3" s="11">
        <v>1</v>
      </c>
      <c r="CR3" s="11">
        <v>2</v>
      </c>
      <c r="CS3" s="11">
        <v>2</v>
      </c>
      <c r="CT3" s="11">
        <v>2</v>
      </c>
      <c r="CU3" s="11">
        <v>2</v>
      </c>
      <c r="CV3" s="11">
        <v>2</v>
      </c>
      <c r="CW3" s="11">
        <v>2</v>
      </c>
      <c r="CX3" s="11">
        <v>1</v>
      </c>
      <c r="CY3" s="11">
        <v>1</v>
      </c>
      <c r="CZ3" s="11">
        <v>2</v>
      </c>
      <c r="DA3" s="11">
        <v>2</v>
      </c>
      <c r="DB3" s="11">
        <v>2</v>
      </c>
      <c r="DC3" s="16">
        <v>2</v>
      </c>
      <c r="DD3" s="16">
        <v>3</v>
      </c>
      <c r="DE3" s="16">
        <v>3</v>
      </c>
      <c r="DF3" s="16">
        <v>3</v>
      </c>
      <c r="DG3" s="16">
        <v>3</v>
      </c>
      <c r="DH3" s="16">
        <v>2</v>
      </c>
      <c r="DI3" s="13">
        <v>2</v>
      </c>
      <c r="DJ3" s="13">
        <v>1</v>
      </c>
      <c r="DK3" s="13">
        <v>1</v>
      </c>
      <c r="DL3" s="58">
        <v>1</v>
      </c>
      <c r="DM3" s="58">
        <v>1</v>
      </c>
      <c r="DN3" s="58">
        <v>1</v>
      </c>
      <c r="DO3" s="58">
        <v>2</v>
      </c>
      <c r="DP3" s="58">
        <v>2</v>
      </c>
      <c r="DQ3" s="13">
        <v>3</v>
      </c>
      <c r="DR3" s="13">
        <v>2</v>
      </c>
      <c r="DS3" s="13">
        <v>2</v>
      </c>
      <c r="DT3" s="13">
        <v>2</v>
      </c>
      <c r="DU3" s="13">
        <v>1</v>
      </c>
      <c r="DV3" s="13">
        <v>1</v>
      </c>
      <c r="DW3" s="13">
        <v>2</v>
      </c>
      <c r="DX3" s="13">
        <v>2</v>
      </c>
      <c r="DY3" s="13">
        <v>2</v>
      </c>
      <c r="DZ3" s="13">
        <v>2</v>
      </c>
      <c r="EA3" s="13">
        <v>1</v>
      </c>
      <c r="EB3" s="70">
        <v>1</v>
      </c>
      <c r="EC3" s="58">
        <v>2</v>
      </c>
      <c r="ED3" s="58">
        <v>3</v>
      </c>
      <c r="EE3" s="58">
        <v>2</v>
      </c>
      <c r="EF3" s="58">
        <v>0</v>
      </c>
      <c r="EG3" s="58">
        <v>0</v>
      </c>
      <c r="EH3" s="58">
        <v>0</v>
      </c>
      <c r="EI3" s="58">
        <v>0</v>
      </c>
      <c r="EJ3" s="58">
        <v>0</v>
      </c>
      <c r="EK3" s="73">
        <v>0</v>
      </c>
      <c r="EL3" s="58">
        <v>0</v>
      </c>
      <c r="EM3" s="58">
        <v>0</v>
      </c>
      <c r="EN3" s="58">
        <v>0</v>
      </c>
      <c r="EO3" s="58">
        <v>0</v>
      </c>
      <c r="EP3" s="58">
        <v>0</v>
      </c>
      <c r="EQ3" s="58">
        <v>0</v>
      </c>
      <c r="ER3" s="58">
        <v>0</v>
      </c>
      <c r="ES3" s="58">
        <v>0</v>
      </c>
      <c r="ET3" s="58">
        <v>0</v>
      </c>
      <c r="EU3" s="58">
        <v>0</v>
      </c>
      <c r="EV3" s="58">
        <v>1</v>
      </c>
      <c r="EW3" s="58">
        <v>1</v>
      </c>
      <c r="EX3" s="58">
        <v>3</v>
      </c>
      <c r="EY3" s="58">
        <v>4</v>
      </c>
      <c r="EZ3" s="58">
        <v>3</v>
      </c>
      <c r="FA3" s="58">
        <v>3</v>
      </c>
      <c r="FB3" s="58">
        <v>2</v>
      </c>
      <c r="FC3" s="58">
        <v>1</v>
      </c>
      <c r="FD3" s="58">
        <v>0</v>
      </c>
      <c r="FE3" s="58">
        <v>0</v>
      </c>
      <c r="FF3" s="58">
        <v>0</v>
      </c>
      <c r="FG3" s="58">
        <v>0</v>
      </c>
      <c r="FH3" s="58">
        <v>0</v>
      </c>
      <c r="FI3" s="58">
        <v>0</v>
      </c>
      <c r="FJ3" s="58">
        <v>0</v>
      </c>
      <c r="FK3" s="58">
        <v>0</v>
      </c>
      <c r="FL3" s="58">
        <v>0</v>
      </c>
      <c r="FM3" s="58">
        <v>0</v>
      </c>
      <c r="FN3" s="58">
        <v>0</v>
      </c>
      <c r="FO3" s="13">
        <v>0</v>
      </c>
      <c r="FP3" s="13">
        <v>0</v>
      </c>
      <c r="FQ3" s="13">
        <v>0</v>
      </c>
      <c r="FR3" s="13">
        <v>0</v>
      </c>
      <c r="FS3" s="13">
        <v>0</v>
      </c>
      <c r="FT3" s="13">
        <v>0</v>
      </c>
      <c r="FU3" s="13">
        <v>0</v>
      </c>
      <c r="FV3" s="13">
        <v>0</v>
      </c>
      <c r="FW3" s="13">
        <v>0</v>
      </c>
      <c r="FX3" s="13">
        <v>0</v>
      </c>
      <c r="FY3" s="13">
        <v>0</v>
      </c>
      <c r="FZ3" s="58">
        <v>0</v>
      </c>
      <c r="GA3" s="58">
        <v>0</v>
      </c>
      <c r="GB3" s="58">
        <v>0</v>
      </c>
      <c r="GC3" s="58">
        <v>0</v>
      </c>
      <c r="GD3" s="58">
        <v>0</v>
      </c>
      <c r="GE3" s="58">
        <v>0</v>
      </c>
      <c r="GF3" s="58">
        <v>0</v>
      </c>
      <c r="GG3" s="58">
        <v>0</v>
      </c>
      <c r="GH3" s="58">
        <v>1</v>
      </c>
      <c r="GI3" s="58">
        <v>1</v>
      </c>
      <c r="GJ3" s="58">
        <v>2</v>
      </c>
      <c r="GK3" s="58">
        <v>2</v>
      </c>
      <c r="GL3" s="58">
        <v>2</v>
      </c>
      <c r="GM3" s="58">
        <v>1</v>
      </c>
      <c r="GN3" s="58">
        <v>1</v>
      </c>
      <c r="GO3" s="58">
        <v>1</v>
      </c>
      <c r="GP3" s="58">
        <v>1</v>
      </c>
      <c r="GQ3" s="58">
        <v>1</v>
      </c>
      <c r="GR3" s="58">
        <v>2</v>
      </c>
      <c r="GS3" s="58">
        <v>1</v>
      </c>
      <c r="GT3" s="13">
        <v>1</v>
      </c>
      <c r="GU3" s="58">
        <v>1</v>
      </c>
      <c r="GV3" s="58">
        <v>2</v>
      </c>
      <c r="GW3" s="58">
        <v>1</v>
      </c>
    </row>
    <row r="4" spans="1:205" x14ac:dyDescent="0.25">
      <c r="CH4" s="2"/>
      <c r="EB4" s="66" t="s">
        <v>191</v>
      </c>
    </row>
    <row r="5" spans="1:205" x14ac:dyDescent="0.25">
      <c r="CH5" s="2"/>
      <c r="EB5" s="66" t="s">
        <v>192</v>
      </c>
    </row>
    <row r="6" spans="1:205" x14ac:dyDescent="0.25">
      <c r="A6" s="17" t="s">
        <v>12</v>
      </c>
      <c r="B6" s="7" t="s">
        <v>27</v>
      </c>
      <c r="C6" s="7" t="s">
        <v>28</v>
      </c>
      <c r="D6" s="7" t="s">
        <v>29</v>
      </c>
      <c r="E6" s="7" t="s">
        <v>30</v>
      </c>
      <c r="F6" s="7" t="s">
        <v>31</v>
      </c>
      <c r="G6" s="7" t="s">
        <v>32</v>
      </c>
      <c r="H6" s="7" t="s">
        <v>33</v>
      </c>
      <c r="I6" s="7" t="s">
        <v>34</v>
      </c>
      <c r="J6" s="7" t="s">
        <v>35</v>
      </c>
      <c r="K6" s="7" t="s">
        <v>36</v>
      </c>
      <c r="L6" s="7" t="s">
        <v>37</v>
      </c>
      <c r="M6" s="7" t="s">
        <v>38</v>
      </c>
      <c r="N6" s="7" t="s">
        <v>39</v>
      </c>
      <c r="O6" s="7" t="s">
        <v>40</v>
      </c>
      <c r="P6" s="7" t="s">
        <v>41</v>
      </c>
      <c r="Q6" s="7" t="s">
        <v>42</v>
      </c>
      <c r="R6" s="7" t="s">
        <v>43</v>
      </c>
      <c r="S6" s="7" t="s">
        <v>44</v>
      </c>
      <c r="T6" s="7" t="s">
        <v>45</v>
      </c>
      <c r="U6" s="7" t="s">
        <v>46</v>
      </c>
      <c r="V6" s="7" t="s">
        <v>47</v>
      </c>
      <c r="W6" s="7" t="s">
        <v>48</v>
      </c>
      <c r="X6" s="7" t="s">
        <v>49</v>
      </c>
      <c r="Y6" s="7" t="s">
        <v>129</v>
      </c>
      <c r="Z6" s="7" t="s">
        <v>130</v>
      </c>
      <c r="AA6" s="7" t="s">
        <v>50</v>
      </c>
      <c r="AB6" s="7" t="s">
        <v>51</v>
      </c>
      <c r="AC6" s="7" t="s">
        <v>52</v>
      </c>
      <c r="AD6" s="7" t="s">
        <v>53</v>
      </c>
      <c r="AE6" s="7" t="s">
        <v>54</v>
      </c>
      <c r="AF6" s="7" t="s">
        <v>55</v>
      </c>
      <c r="AG6" s="7" t="s">
        <v>56</v>
      </c>
      <c r="AH6" s="7" t="s">
        <v>57</v>
      </c>
      <c r="AI6" s="7" t="s">
        <v>58</v>
      </c>
      <c r="AJ6" s="7" t="s">
        <v>59</v>
      </c>
      <c r="AK6" s="7" t="s">
        <v>60</v>
      </c>
      <c r="AL6" s="7" t="s">
        <v>131</v>
      </c>
      <c r="AM6" s="7" t="s">
        <v>61</v>
      </c>
      <c r="AN6" s="7" t="s">
        <v>62</v>
      </c>
      <c r="AO6" s="7" t="s">
        <v>63</v>
      </c>
      <c r="AP6" s="7" t="s">
        <v>64</v>
      </c>
      <c r="AQ6" s="7" t="s">
        <v>65</v>
      </c>
      <c r="AR6" s="7" t="s">
        <v>66</v>
      </c>
      <c r="AS6" s="7" t="s">
        <v>67</v>
      </c>
      <c r="AT6" s="7" t="s">
        <v>68</v>
      </c>
      <c r="AU6" s="7" t="s">
        <v>69</v>
      </c>
      <c r="AV6" s="7" t="s">
        <v>70</v>
      </c>
      <c r="AW6" s="7" t="s">
        <v>71</v>
      </c>
      <c r="AX6" s="7" t="s">
        <v>72</v>
      </c>
      <c r="AY6" s="7" t="s">
        <v>73</v>
      </c>
      <c r="AZ6" s="7" t="s">
        <v>74</v>
      </c>
      <c r="BA6" s="7" t="s">
        <v>75</v>
      </c>
      <c r="BB6" s="7" t="s">
        <v>76</v>
      </c>
      <c r="BC6" s="7" t="s">
        <v>77</v>
      </c>
      <c r="BD6" s="7" t="s">
        <v>78</v>
      </c>
      <c r="BE6" s="7" t="s">
        <v>79</v>
      </c>
      <c r="BF6" s="7" t="s">
        <v>80</v>
      </c>
      <c r="BG6" s="7" t="s">
        <v>81</v>
      </c>
      <c r="BH6" s="7" t="s">
        <v>82</v>
      </c>
      <c r="BI6" s="7" t="s">
        <v>83</v>
      </c>
      <c r="BJ6" s="7" t="s">
        <v>84</v>
      </c>
      <c r="BK6" s="7" t="s">
        <v>85</v>
      </c>
      <c r="BL6" s="7" t="s">
        <v>86</v>
      </c>
      <c r="BM6" s="7" t="s">
        <v>87</v>
      </c>
      <c r="BN6" s="7" t="s">
        <v>88</v>
      </c>
      <c r="BO6" s="7" t="s">
        <v>89</v>
      </c>
      <c r="BP6" s="7" t="s">
        <v>90</v>
      </c>
      <c r="BQ6" s="7" t="s">
        <v>91</v>
      </c>
      <c r="BR6" s="7" t="s">
        <v>92</v>
      </c>
      <c r="BS6" s="7" t="s">
        <v>93</v>
      </c>
      <c r="BT6" s="7" t="s">
        <v>94</v>
      </c>
      <c r="BU6" s="7" t="s">
        <v>95</v>
      </c>
      <c r="BV6" s="7" t="s">
        <v>96</v>
      </c>
      <c r="BW6" s="7" t="s">
        <v>184</v>
      </c>
      <c r="BX6" s="7" t="s">
        <v>185</v>
      </c>
      <c r="BY6" s="7" t="s">
        <v>186</v>
      </c>
      <c r="BZ6" s="8" t="s">
        <v>187</v>
      </c>
      <c r="CA6" s="9" t="s">
        <v>188</v>
      </c>
      <c r="CB6" s="9" t="s">
        <v>132</v>
      </c>
      <c r="CC6" s="9" t="s">
        <v>133</v>
      </c>
      <c r="CD6" s="9" t="s">
        <v>97</v>
      </c>
      <c r="CE6" s="9" t="s">
        <v>134</v>
      </c>
      <c r="CF6" s="9" t="s">
        <v>135</v>
      </c>
      <c r="CG6" s="9" t="s">
        <v>98</v>
      </c>
      <c r="CH6" s="9" t="s">
        <v>99</v>
      </c>
      <c r="CI6" s="9" t="s">
        <v>100</v>
      </c>
      <c r="CJ6" s="9" t="s">
        <v>101</v>
      </c>
      <c r="CK6" s="9" t="s">
        <v>102</v>
      </c>
      <c r="CL6" s="9" t="s">
        <v>103</v>
      </c>
      <c r="CM6" s="9" t="s">
        <v>104</v>
      </c>
      <c r="CN6" s="9" t="s">
        <v>105</v>
      </c>
      <c r="CO6" s="9" t="s">
        <v>106</v>
      </c>
      <c r="CP6" s="9" t="s">
        <v>107</v>
      </c>
      <c r="CQ6" s="9" t="s">
        <v>108</v>
      </c>
      <c r="CR6" s="9" t="s">
        <v>109</v>
      </c>
      <c r="CS6" s="9" t="s">
        <v>110</v>
      </c>
      <c r="CT6" s="9" t="s">
        <v>111</v>
      </c>
      <c r="CU6" s="9" t="s">
        <v>112</v>
      </c>
      <c r="CV6" s="9" t="s">
        <v>113</v>
      </c>
      <c r="CW6" s="9" t="s">
        <v>114</v>
      </c>
      <c r="CX6" s="9" t="s">
        <v>115</v>
      </c>
      <c r="CY6" s="9" t="s">
        <v>116</v>
      </c>
      <c r="CZ6" s="9" t="s">
        <v>117</v>
      </c>
      <c r="DA6" s="9" t="s">
        <v>118</v>
      </c>
      <c r="DB6" s="9" t="s">
        <v>119</v>
      </c>
      <c r="DC6" s="48" t="s">
        <v>120</v>
      </c>
      <c r="DD6" s="48" t="s">
        <v>121</v>
      </c>
      <c r="DE6" s="48" t="s">
        <v>122</v>
      </c>
      <c r="DF6" s="48" t="s">
        <v>123</v>
      </c>
      <c r="DG6" s="48" t="s">
        <v>124</v>
      </c>
      <c r="DH6" s="48" t="s">
        <v>160</v>
      </c>
      <c r="DI6" s="48" t="s">
        <v>161</v>
      </c>
      <c r="DJ6" s="48" t="s">
        <v>162</v>
      </c>
      <c r="DK6" s="48" t="s">
        <v>163</v>
      </c>
      <c r="DL6" s="48" t="s">
        <v>164</v>
      </c>
      <c r="DM6" s="48" t="s">
        <v>165</v>
      </c>
      <c r="DN6" s="48" t="s">
        <v>166</v>
      </c>
      <c r="DO6" s="48" t="s">
        <v>167</v>
      </c>
      <c r="DP6" s="48" t="s">
        <v>172</v>
      </c>
      <c r="DQ6" s="48" t="s">
        <v>173</v>
      </c>
      <c r="DR6" s="48" t="s">
        <v>174</v>
      </c>
      <c r="DS6" s="48" t="s">
        <v>175</v>
      </c>
      <c r="DT6" s="48" t="s">
        <v>176</v>
      </c>
      <c r="DU6" s="48" t="s">
        <v>177</v>
      </c>
      <c r="DV6" s="48" t="s">
        <v>178</v>
      </c>
      <c r="DW6" s="48" t="s">
        <v>179</v>
      </c>
      <c r="DX6" s="48" t="s">
        <v>180</v>
      </c>
      <c r="DY6" s="48" t="s">
        <v>181</v>
      </c>
      <c r="DZ6" s="48" t="s">
        <v>182</v>
      </c>
      <c r="EA6" s="48" t="s">
        <v>183</v>
      </c>
      <c r="EB6" s="48">
        <v>201401</v>
      </c>
      <c r="EC6" s="48">
        <v>201402</v>
      </c>
      <c r="ED6" s="48">
        <v>201403</v>
      </c>
      <c r="EE6" s="48">
        <v>201404</v>
      </c>
      <c r="EF6" s="48">
        <v>201405</v>
      </c>
      <c r="EG6" s="48">
        <v>201406</v>
      </c>
      <c r="EH6" s="48">
        <v>201407</v>
      </c>
      <c r="EI6" s="48">
        <v>201408</v>
      </c>
      <c r="EJ6" s="48">
        <v>201409</v>
      </c>
      <c r="EK6" s="48">
        <v>201410</v>
      </c>
      <c r="EL6" s="48">
        <v>201411</v>
      </c>
      <c r="EM6" s="48">
        <v>201412</v>
      </c>
      <c r="EN6" s="48">
        <v>201501</v>
      </c>
      <c r="EO6" s="48">
        <v>201502</v>
      </c>
      <c r="EP6" s="48">
        <v>201503</v>
      </c>
      <c r="EQ6" s="48">
        <v>201504</v>
      </c>
      <c r="ER6" s="48">
        <v>201505</v>
      </c>
      <c r="ES6" s="48">
        <v>201506</v>
      </c>
      <c r="ET6" s="48">
        <v>201507</v>
      </c>
      <c r="EU6" s="48">
        <v>201508</v>
      </c>
      <c r="EV6" s="48">
        <v>201509</v>
      </c>
      <c r="EW6" s="48">
        <v>201510</v>
      </c>
      <c r="EX6" s="48">
        <v>201511</v>
      </c>
      <c r="EY6" s="48">
        <v>201512</v>
      </c>
      <c r="EZ6" s="48">
        <v>201601</v>
      </c>
      <c r="FA6" s="48">
        <v>201602</v>
      </c>
      <c r="FB6" s="48">
        <v>201603</v>
      </c>
      <c r="FC6" s="48">
        <v>201604</v>
      </c>
      <c r="FD6" s="48">
        <v>201605</v>
      </c>
      <c r="FE6" s="48">
        <v>201606</v>
      </c>
      <c r="FF6" s="48">
        <v>201607</v>
      </c>
      <c r="FG6" s="48">
        <v>201608</v>
      </c>
      <c r="FH6" s="48">
        <v>201609</v>
      </c>
      <c r="FI6" s="48">
        <v>201610</v>
      </c>
      <c r="FJ6" s="48">
        <v>201611</v>
      </c>
      <c r="FK6" s="48">
        <v>201612</v>
      </c>
      <c r="FL6" s="48">
        <v>201701</v>
      </c>
      <c r="FM6" s="48">
        <v>201702</v>
      </c>
      <c r="FN6" s="48">
        <v>201703</v>
      </c>
      <c r="FO6" s="48">
        <v>201704</v>
      </c>
      <c r="FP6" s="48">
        <v>201705</v>
      </c>
      <c r="FQ6" s="48">
        <v>201706</v>
      </c>
      <c r="FR6" s="48">
        <v>201707</v>
      </c>
      <c r="FS6" s="48">
        <v>201708</v>
      </c>
      <c r="FT6" s="48">
        <v>201709</v>
      </c>
      <c r="FU6" s="48">
        <v>201710</v>
      </c>
      <c r="FV6" s="48">
        <v>201711</v>
      </c>
      <c r="FW6" s="48">
        <v>201712</v>
      </c>
      <c r="FX6" s="48">
        <v>201801</v>
      </c>
      <c r="FY6" s="48">
        <v>201802</v>
      </c>
      <c r="FZ6" s="48">
        <v>201803</v>
      </c>
      <c r="GA6" s="48">
        <v>201804</v>
      </c>
      <c r="GB6" s="48">
        <v>201805</v>
      </c>
      <c r="GC6" s="48">
        <v>201806</v>
      </c>
      <c r="GD6" s="48">
        <v>201807</v>
      </c>
      <c r="GE6" s="48">
        <v>201808</v>
      </c>
      <c r="GF6" s="48">
        <v>201809</v>
      </c>
      <c r="GG6" s="48">
        <v>201810</v>
      </c>
      <c r="GH6" s="48">
        <v>201811</v>
      </c>
      <c r="GI6" s="48">
        <v>201812</v>
      </c>
      <c r="GJ6" s="48">
        <v>201901</v>
      </c>
      <c r="GK6" s="48">
        <v>201902</v>
      </c>
      <c r="GL6" s="48">
        <v>201903</v>
      </c>
      <c r="GM6" s="48">
        <v>201904</v>
      </c>
      <c r="GN6" s="48">
        <v>201905</v>
      </c>
      <c r="GO6" s="48">
        <v>201906</v>
      </c>
      <c r="GP6" s="48">
        <v>201907</v>
      </c>
      <c r="GQ6" s="48">
        <v>201908</v>
      </c>
      <c r="GR6" s="48">
        <v>201909</v>
      </c>
      <c r="GS6" s="48">
        <v>201910</v>
      </c>
      <c r="GT6" s="48">
        <v>201911</v>
      </c>
      <c r="GU6" s="48">
        <v>201912</v>
      </c>
      <c r="GV6" s="48">
        <v>202001</v>
      </c>
      <c r="GW6" s="48">
        <v>202002</v>
      </c>
    </row>
    <row r="7" spans="1:205" s="4" customFormat="1" x14ac:dyDescent="0.25">
      <c r="A7" s="4" t="s">
        <v>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1"/>
      <c r="T7" s="32"/>
      <c r="U7" s="26"/>
      <c r="V7" s="26"/>
      <c r="W7" s="26"/>
      <c r="X7" s="26"/>
      <c r="Y7" s="26"/>
      <c r="Z7" s="26"/>
      <c r="AA7" s="26">
        <v>1</v>
      </c>
      <c r="AB7" s="26">
        <v>1</v>
      </c>
      <c r="AC7" s="26">
        <v>2</v>
      </c>
      <c r="AD7" s="26">
        <v>2</v>
      </c>
      <c r="AE7" s="26">
        <v>2</v>
      </c>
      <c r="AF7" s="26">
        <v>1</v>
      </c>
      <c r="AG7" s="26">
        <v>2</v>
      </c>
      <c r="AH7" s="26">
        <v>1</v>
      </c>
      <c r="AI7" s="26">
        <v>1</v>
      </c>
      <c r="AJ7" s="26"/>
      <c r="AK7" s="26"/>
      <c r="AL7" s="26"/>
      <c r="AM7" s="26"/>
      <c r="AN7" s="26"/>
      <c r="AO7" s="26"/>
      <c r="AP7" s="26"/>
      <c r="AQ7" s="26">
        <v>1</v>
      </c>
      <c r="AR7" s="26">
        <v>1</v>
      </c>
      <c r="AS7" s="26">
        <v>1</v>
      </c>
      <c r="AT7" s="26">
        <v>1</v>
      </c>
      <c r="AU7" s="26"/>
      <c r="AV7" s="26"/>
      <c r="AW7" s="26"/>
      <c r="AX7" s="27"/>
      <c r="AY7" s="27"/>
      <c r="AZ7" s="27">
        <v>1</v>
      </c>
      <c r="BA7" s="27">
        <v>1</v>
      </c>
      <c r="BB7" s="27">
        <v>2</v>
      </c>
      <c r="BC7" s="27">
        <v>2</v>
      </c>
      <c r="BD7" s="27">
        <v>2</v>
      </c>
      <c r="BE7" s="27">
        <v>2</v>
      </c>
      <c r="BF7" s="27">
        <v>1</v>
      </c>
      <c r="BG7" s="27">
        <v>2</v>
      </c>
      <c r="BH7" s="27">
        <v>2</v>
      </c>
      <c r="BI7" s="27">
        <v>1</v>
      </c>
      <c r="BJ7" s="27"/>
      <c r="BK7" s="27"/>
      <c r="BL7" s="27"/>
      <c r="BM7" s="28">
        <v>1</v>
      </c>
      <c r="BN7" s="28">
        <v>1</v>
      </c>
      <c r="BO7" s="28">
        <v>1</v>
      </c>
      <c r="BP7" s="28"/>
      <c r="BQ7" s="28"/>
      <c r="BR7" s="28"/>
      <c r="BS7" s="26"/>
      <c r="BT7" s="26"/>
      <c r="BU7" s="26"/>
      <c r="BV7" s="26"/>
      <c r="BW7" s="26"/>
      <c r="BX7" s="26"/>
      <c r="BY7" s="26"/>
      <c r="BZ7" s="26"/>
      <c r="CA7" s="26"/>
      <c r="CB7" s="26">
        <v>1</v>
      </c>
      <c r="CC7" s="26">
        <v>1</v>
      </c>
      <c r="CD7" s="26">
        <v>1</v>
      </c>
      <c r="CE7" s="26">
        <v>1</v>
      </c>
      <c r="CF7" s="26">
        <v>1</v>
      </c>
      <c r="CG7" s="26"/>
      <c r="CH7" s="35">
        <v>1</v>
      </c>
      <c r="CI7" s="4">
        <v>1</v>
      </c>
      <c r="CJ7" s="1">
        <v>1</v>
      </c>
      <c r="CK7" s="4">
        <v>1</v>
      </c>
      <c r="CL7" s="4">
        <v>1</v>
      </c>
      <c r="CM7" s="4">
        <v>1</v>
      </c>
      <c r="CN7" s="4">
        <v>1</v>
      </c>
      <c r="CO7" s="4">
        <v>1</v>
      </c>
      <c r="CP7" s="4">
        <v>1</v>
      </c>
      <c r="CQ7" s="4">
        <v>1</v>
      </c>
      <c r="CR7" s="4">
        <v>1</v>
      </c>
      <c r="CS7" s="4">
        <v>1</v>
      </c>
      <c r="CT7" s="4">
        <v>1</v>
      </c>
      <c r="CU7" s="4">
        <v>1</v>
      </c>
      <c r="CV7" s="4">
        <v>1</v>
      </c>
      <c r="CW7" s="4">
        <v>1</v>
      </c>
      <c r="CZ7" s="4">
        <v>1</v>
      </c>
      <c r="DA7" s="4">
        <v>2</v>
      </c>
      <c r="DB7" s="4">
        <v>2</v>
      </c>
      <c r="DC7" s="4">
        <v>2</v>
      </c>
      <c r="DD7" s="4">
        <v>2</v>
      </c>
      <c r="DE7" s="4">
        <v>2</v>
      </c>
      <c r="DF7" s="4">
        <v>2</v>
      </c>
      <c r="DG7" s="4">
        <v>2</v>
      </c>
      <c r="DH7" s="4">
        <v>1</v>
      </c>
      <c r="DI7" s="4">
        <v>1</v>
      </c>
      <c r="DO7" s="4">
        <v>1</v>
      </c>
      <c r="DP7" s="4">
        <v>1</v>
      </c>
      <c r="DQ7" s="4">
        <v>2</v>
      </c>
      <c r="DR7" s="4">
        <v>1</v>
      </c>
      <c r="DS7" s="4">
        <v>1</v>
      </c>
      <c r="DT7" s="4">
        <v>1</v>
      </c>
      <c r="DW7" s="4">
        <v>1</v>
      </c>
      <c r="DX7" s="4">
        <v>1</v>
      </c>
      <c r="DY7" s="4">
        <v>1</v>
      </c>
      <c r="DZ7" s="4">
        <v>1</v>
      </c>
      <c r="EA7" s="4">
        <v>1</v>
      </c>
      <c r="EB7" s="4">
        <v>1</v>
      </c>
      <c r="EC7" s="4">
        <v>2</v>
      </c>
      <c r="ED7" s="4">
        <v>3</v>
      </c>
      <c r="EE7" s="4">
        <v>2</v>
      </c>
      <c r="EX7" s="4">
        <v>2</v>
      </c>
      <c r="EY7" s="4">
        <v>2</v>
      </c>
      <c r="EZ7" s="4">
        <v>2</v>
      </c>
      <c r="FA7" s="4">
        <v>2</v>
      </c>
      <c r="FB7" s="4">
        <v>1</v>
      </c>
      <c r="GH7" s="4">
        <v>1</v>
      </c>
      <c r="GI7" s="4">
        <v>1</v>
      </c>
      <c r="GJ7" s="4">
        <v>1</v>
      </c>
      <c r="GK7" s="4">
        <v>1</v>
      </c>
      <c r="GL7" s="4">
        <v>1</v>
      </c>
      <c r="GV7" s="4">
        <v>1</v>
      </c>
    </row>
    <row r="8" spans="1:205" s="4" customFormat="1" x14ac:dyDescent="0.25">
      <c r="A8" s="11" t="s">
        <v>1</v>
      </c>
      <c r="B8" s="15">
        <v>1</v>
      </c>
      <c r="C8" s="15">
        <v>1</v>
      </c>
      <c r="D8" s="15">
        <v>1</v>
      </c>
      <c r="E8" s="15">
        <v>1</v>
      </c>
      <c r="F8" s="15">
        <v>1</v>
      </c>
      <c r="G8" s="15">
        <v>1</v>
      </c>
      <c r="H8" s="15">
        <v>1</v>
      </c>
      <c r="I8" s="15">
        <v>2</v>
      </c>
      <c r="J8" s="15">
        <v>2</v>
      </c>
      <c r="K8" s="15">
        <v>2</v>
      </c>
      <c r="L8" s="15">
        <v>2</v>
      </c>
      <c r="M8" s="15">
        <v>1</v>
      </c>
      <c r="N8" s="15">
        <v>2</v>
      </c>
      <c r="O8" s="15">
        <v>1</v>
      </c>
      <c r="P8" s="15">
        <v>1</v>
      </c>
      <c r="Q8" s="15">
        <v>1</v>
      </c>
      <c r="R8" s="15">
        <v>1</v>
      </c>
      <c r="S8" s="33">
        <v>1</v>
      </c>
      <c r="T8" s="15">
        <v>1</v>
      </c>
      <c r="U8" s="25">
        <v>1</v>
      </c>
      <c r="V8" s="25">
        <v>2</v>
      </c>
      <c r="W8" s="25">
        <v>2</v>
      </c>
      <c r="X8" s="25">
        <v>1</v>
      </c>
      <c r="Y8" s="25">
        <v>1</v>
      </c>
      <c r="Z8" s="25">
        <v>1</v>
      </c>
      <c r="AA8" s="25"/>
      <c r="AB8" s="25"/>
      <c r="AC8" s="25">
        <v>1</v>
      </c>
      <c r="AD8" s="25">
        <v>1</v>
      </c>
      <c r="AE8" s="25">
        <v>2</v>
      </c>
      <c r="AF8" s="25">
        <v>1</v>
      </c>
      <c r="AG8" s="25">
        <v>1</v>
      </c>
      <c r="AH8" s="25">
        <v>1</v>
      </c>
      <c r="AI8" s="25">
        <v>1</v>
      </c>
      <c r="AJ8" s="25">
        <v>1</v>
      </c>
      <c r="AK8" s="25">
        <v>2</v>
      </c>
      <c r="AL8" s="25">
        <v>2</v>
      </c>
      <c r="AM8" s="25">
        <v>1</v>
      </c>
      <c r="AN8" s="25">
        <v>1</v>
      </c>
      <c r="AO8" s="25">
        <v>1</v>
      </c>
      <c r="AP8" s="25">
        <v>1</v>
      </c>
      <c r="AQ8" s="25">
        <v>1</v>
      </c>
      <c r="AR8" s="25">
        <v>1</v>
      </c>
      <c r="AS8" s="25">
        <v>1</v>
      </c>
      <c r="AT8" s="25">
        <v>1</v>
      </c>
      <c r="AU8" s="25">
        <v>1</v>
      </c>
      <c r="AV8" s="25">
        <v>2</v>
      </c>
      <c r="AW8" s="25">
        <v>2</v>
      </c>
      <c r="AX8" s="25">
        <v>2</v>
      </c>
      <c r="AY8" s="25">
        <v>1</v>
      </c>
      <c r="AZ8" s="25">
        <v>1</v>
      </c>
      <c r="BA8" s="25">
        <v>1</v>
      </c>
      <c r="BB8" s="25">
        <v>1</v>
      </c>
      <c r="BC8" s="25">
        <v>1</v>
      </c>
      <c r="BD8" s="25">
        <v>1</v>
      </c>
      <c r="BE8" s="25">
        <v>1</v>
      </c>
      <c r="BF8" s="25">
        <v>1</v>
      </c>
      <c r="BG8" s="25">
        <v>1</v>
      </c>
      <c r="BH8" s="25">
        <v>2</v>
      </c>
      <c r="BI8" s="25">
        <v>2</v>
      </c>
      <c r="BJ8" s="25">
        <v>2</v>
      </c>
      <c r="BK8" s="25">
        <v>1</v>
      </c>
      <c r="BL8" s="25">
        <v>1</v>
      </c>
      <c r="BM8" s="25">
        <v>1</v>
      </c>
      <c r="BN8" s="25">
        <v>1</v>
      </c>
      <c r="BO8" s="25">
        <v>1</v>
      </c>
      <c r="BP8" s="25">
        <v>1</v>
      </c>
      <c r="BQ8" s="25">
        <v>1</v>
      </c>
      <c r="BR8" s="25">
        <v>1</v>
      </c>
      <c r="BS8" s="25">
        <v>1</v>
      </c>
      <c r="BT8" s="25">
        <v>3</v>
      </c>
      <c r="BU8" s="25">
        <v>2</v>
      </c>
      <c r="BV8" s="25">
        <v>1</v>
      </c>
      <c r="BW8" s="25">
        <v>1</v>
      </c>
      <c r="BX8" s="25">
        <v>1</v>
      </c>
      <c r="BY8" s="25">
        <v>1</v>
      </c>
      <c r="BZ8" s="25">
        <v>1</v>
      </c>
      <c r="CA8" s="25">
        <v>1</v>
      </c>
      <c r="CB8" s="25"/>
      <c r="CC8" s="25"/>
      <c r="CD8" s="25">
        <v>1</v>
      </c>
      <c r="CE8" s="25"/>
      <c r="CF8" s="25"/>
      <c r="CG8" s="25">
        <v>1</v>
      </c>
      <c r="CH8" s="36"/>
      <c r="CI8" s="11">
        <v>1</v>
      </c>
      <c r="CJ8" s="13">
        <v>1</v>
      </c>
      <c r="CK8" s="11">
        <v>1</v>
      </c>
      <c r="CL8" s="11">
        <v>1</v>
      </c>
      <c r="CM8" s="11">
        <v>1</v>
      </c>
      <c r="CN8" s="11">
        <v>1</v>
      </c>
      <c r="CO8" s="11"/>
      <c r="CP8" s="13"/>
      <c r="CQ8" s="13"/>
      <c r="CR8" s="13">
        <v>1</v>
      </c>
      <c r="CS8" s="13">
        <v>1</v>
      </c>
      <c r="CT8" s="11">
        <v>1</v>
      </c>
      <c r="CU8" s="11">
        <v>1</v>
      </c>
      <c r="CV8" s="11">
        <v>1</v>
      </c>
      <c r="CW8" s="11">
        <v>1</v>
      </c>
      <c r="CX8" s="11">
        <v>1</v>
      </c>
      <c r="CY8" s="11">
        <v>1</v>
      </c>
      <c r="CZ8" s="11">
        <v>1</v>
      </c>
      <c r="DA8" s="11"/>
      <c r="DB8" s="11"/>
      <c r="DC8" s="11"/>
      <c r="DD8" s="11">
        <v>1</v>
      </c>
      <c r="DE8" s="4">
        <v>1</v>
      </c>
      <c r="DF8" s="11">
        <v>1</v>
      </c>
      <c r="DG8" s="4">
        <v>1</v>
      </c>
      <c r="DH8" s="4">
        <v>1</v>
      </c>
      <c r="DI8" s="4">
        <v>1</v>
      </c>
      <c r="DJ8" s="4">
        <v>1</v>
      </c>
      <c r="DK8" s="4">
        <v>1</v>
      </c>
      <c r="DL8" s="4">
        <v>1</v>
      </c>
      <c r="DM8" s="4">
        <v>1</v>
      </c>
      <c r="DN8" s="4">
        <v>1</v>
      </c>
      <c r="DO8" s="4">
        <v>1</v>
      </c>
      <c r="DP8" s="4">
        <v>1</v>
      </c>
      <c r="DQ8" s="4">
        <v>1</v>
      </c>
      <c r="DR8" s="4">
        <v>1</v>
      </c>
      <c r="DS8" s="4">
        <v>1</v>
      </c>
      <c r="DT8" s="4">
        <v>1</v>
      </c>
      <c r="DU8" s="4">
        <v>1</v>
      </c>
      <c r="DV8" s="4">
        <v>1</v>
      </c>
      <c r="DW8" s="4">
        <v>1</v>
      </c>
      <c r="DX8" s="4">
        <v>1</v>
      </c>
      <c r="DY8" s="4">
        <v>1</v>
      </c>
      <c r="DZ8" s="4">
        <v>1</v>
      </c>
      <c r="EV8" s="4">
        <v>1</v>
      </c>
      <c r="EW8" s="4">
        <v>1</v>
      </c>
      <c r="EX8" s="4">
        <v>1</v>
      </c>
      <c r="EY8" s="4">
        <v>2</v>
      </c>
      <c r="EZ8" s="4">
        <v>1</v>
      </c>
      <c r="FA8" s="4">
        <v>1</v>
      </c>
      <c r="FB8" s="4">
        <v>1</v>
      </c>
      <c r="FC8" s="4">
        <v>1</v>
      </c>
      <c r="FU8" s="4" t="s">
        <v>23</v>
      </c>
      <c r="GJ8" s="4">
        <v>1</v>
      </c>
      <c r="GK8" s="4">
        <v>1</v>
      </c>
      <c r="GL8" s="4">
        <v>1</v>
      </c>
      <c r="GM8" s="4">
        <v>1</v>
      </c>
      <c r="GN8" s="4">
        <v>1</v>
      </c>
      <c r="GP8" s="4">
        <v>1</v>
      </c>
      <c r="GQ8" s="4">
        <v>1</v>
      </c>
      <c r="GR8" s="4">
        <v>2</v>
      </c>
      <c r="GS8" s="4">
        <v>1</v>
      </c>
      <c r="GT8" s="4">
        <v>1</v>
      </c>
      <c r="GU8" s="4">
        <v>1</v>
      </c>
      <c r="GV8" s="4">
        <v>1</v>
      </c>
      <c r="GW8" s="4">
        <v>1</v>
      </c>
    </row>
    <row r="9" spans="1:205" ht="15.75" thickBot="1" x14ac:dyDescent="0.3">
      <c r="A9" s="39" t="s">
        <v>140</v>
      </c>
      <c r="B9" s="40">
        <f t="shared" ref="B9:AG9" si="0">SUM(B7:B8)</f>
        <v>1</v>
      </c>
      <c r="C9" s="40">
        <f t="shared" si="0"/>
        <v>1</v>
      </c>
      <c r="D9" s="40">
        <f t="shared" si="0"/>
        <v>1</v>
      </c>
      <c r="E9" s="40">
        <f t="shared" si="0"/>
        <v>1</v>
      </c>
      <c r="F9" s="40">
        <f t="shared" si="0"/>
        <v>1</v>
      </c>
      <c r="G9" s="40">
        <f t="shared" si="0"/>
        <v>1</v>
      </c>
      <c r="H9" s="40">
        <f t="shared" si="0"/>
        <v>1</v>
      </c>
      <c r="I9" s="40">
        <f t="shared" si="0"/>
        <v>2</v>
      </c>
      <c r="J9" s="40">
        <f t="shared" si="0"/>
        <v>2</v>
      </c>
      <c r="K9" s="40">
        <f t="shared" si="0"/>
        <v>2</v>
      </c>
      <c r="L9" s="40">
        <f t="shared" si="0"/>
        <v>2</v>
      </c>
      <c r="M9" s="40">
        <f t="shared" si="0"/>
        <v>1</v>
      </c>
      <c r="N9" s="40">
        <f t="shared" si="0"/>
        <v>2</v>
      </c>
      <c r="O9" s="40">
        <f t="shared" si="0"/>
        <v>1</v>
      </c>
      <c r="P9" s="40">
        <f t="shared" si="0"/>
        <v>1</v>
      </c>
      <c r="Q9" s="40">
        <f t="shared" si="0"/>
        <v>1</v>
      </c>
      <c r="R9" s="40">
        <f t="shared" si="0"/>
        <v>1</v>
      </c>
      <c r="S9" s="40">
        <f t="shared" si="0"/>
        <v>1</v>
      </c>
      <c r="T9" s="40">
        <f t="shared" si="0"/>
        <v>1</v>
      </c>
      <c r="U9" s="40">
        <f t="shared" si="0"/>
        <v>1</v>
      </c>
      <c r="V9" s="40">
        <f t="shared" si="0"/>
        <v>2</v>
      </c>
      <c r="W9" s="40">
        <f t="shared" si="0"/>
        <v>2</v>
      </c>
      <c r="X9" s="40">
        <f t="shared" si="0"/>
        <v>1</v>
      </c>
      <c r="Y9" s="40">
        <f t="shared" si="0"/>
        <v>1</v>
      </c>
      <c r="Z9" s="40">
        <f t="shared" si="0"/>
        <v>1</v>
      </c>
      <c r="AA9" s="40">
        <f t="shared" si="0"/>
        <v>1</v>
      </c>
      <c r="AB9" s="40">
        <f t="shared" si="0"/>
        <v>1</v>
      </c>
      <c r="AC9" s="50">
        <f t="shared" si="0"/>
        <v>3</v>
      </c>
      <c r="AD9" s="50">
        <f t="shared" si="0"/>
        <v>3</v>
      </c>
      <c r="AE9" s="50">
        <f t="shared" si="0"/>
        <v>4</v>
      </c>
      <c r="AF9" s="50">
        <f t="shared" si="0"/>
        <v>2</v>
      </c>
      <c r="AG9" s="50">
        <f t="shared" si="0"/>
        <v>3</v>
      </c>
      <c r="AH9" s="50">
        <f t="shared" ref="AH9:BM9" si="1">SUM(AH7:AH8)</f>
        <v>2</v>
      </c>
      <c r="AI9" s="50">
        <f t="shared" si="1"/>
        <v>2</v>
      </c>
      <c r="AJ9" s="50">
        <f t="shared" si="1"/>
        <v>1</v>
      </c>
      <c r="AK9" s="50">
        <f t="shared" si="1"/>
        <v>2</v>
      </c>
      <c r="AL9" s="50">
        <f t="shared" si="1"/>
        <v>2</v>
      </c>
      <c r="AM9" s="50">
        <f t="shared" si="1"/>
        <v>1</v>
      </c>
      <c r="AN9" s="50">
        <f t="shared" si="1"/>
        <v>1</v>
      </c>
      <c r="AO9" s="50">
        <f t="shared" si="1"/>
        <v>1</v>
      </c>
      <c r="AP9" s="50">
        <f t="shared" si="1"/>
        <v>1</v>
      </c>
      <c r="AQ9" s="50">
        <f t="shared" si="1"/>
        <v>2</v>
      </c>
      <c r="AR9" s="50">
        <f t="shared" si="1"/>
        <v>2</v>
      </c>
      <c r="AS9" s="50">
        <f t="shared" si="1"/>
        <v>2</v>
      </c>
      <c r="AT9" s="50">
        <f t="shared" si="1"/>
        <v>2</v>
      </c>
      <c r="AU9" s="50">
        <f t="shared" si="1"/>
        <v>1</v>
      </c>
      <c r="AV9" s="50">
        <f t="shared" si="1"/>
        <v>2</v>
      </c>
      <c r="AW9" s="50">
        <f t="shared" si="1"/>
        <v>2</v>
      </c>
      <c r="AX9" s="50">
        <f t="shared" si="1"/>
        <v>2</v>
      </c>
      <c r="AY9" s="50">
        <f t="shared" si="1"/>
        <v>1</v>
      </c>
      <c r="AZ9" s="50">
        <f t="shared" si="1"/>
        <v>2</v>
      </c>
      <c r="BA9" s="50">
        <f t="shared" si="1"/>
        <v>2</v>
      </c>
      <c r="BB9" s="50">
        <f t="shared" si="1"/>
        <v>3</v>
      </c>
      <c r="BC9" s="50">
        <f t="shared" si="1"/>
        <v>3</v>
      </c>
      <c r="BD9" s="50">
        <f t="shared" si="1"/>
        <v>3</v>
      </c>
      <c r="BE9" s="50">
        <f t="shared" si="1"/>
        <v>3</v>
      </c>
      <c r="BF9" s="50">
        <f t="shared" si="1"/>
        <v>2</v>
      </c>
      <c r="BG9" s="50">
        <f t="shared" si="1"/>
        <v>3</v>
      </c>
      <c r="BH9" s="50">
        <f t="shared" si="1"/>
        <v>4</v>
      </c>
      <c r="BI9" s="50">
        <f t="shared" si="1"/>
        <v>3</v>
      </c>
      <c r="BJ9" s="50">
        <f t="shared" si="1"/>
        <v>2</v>
      </c>
      <c r="BK9" s="50">
        <f t="shared" si="1"/>
        <v>1</v>
      </c>
      <c r="BL9" s="50">
        <f t="shared" si="1"/>
        <v>1</v>
      </c>
      <c r="BM9" s="50">
        <f t="shared" si="1"/>
        <v>2</v>
      </c>
      <c r="BN9" s="50">
        <f t="shared" ref="BN9:CS9" si="2">SUM(BN7:BN8)</f>
        <v>2</v>
      </c>
      <c r="BO9" s="50">
        <f t="shared" si="2"/>
        <v>2</v>
      </c>
      <c r="BP9" s="50">
        <f t="shared" si="2"/>
        <v>1</v>
      </c>
      <c r="BQ9" s="50">
        <f t="shared" si="2"/>
        <v>1</v>
      </c>
      <c r="BR9" s="50">
        <f t="shared" si="2"/>
        <v>1</v>
      </c>
      <c r="BS9" s="50">
        <f t="shared" si="2"/>
        <v>1</v>
      </c>
      <c r="BT9" s="50">
        <f t="shared" si="2"/>
        <v>3</v>
      </c>
      <c r="BU9" s="50">
        <f t="shared" si="2"/>
        <v>2</v>
      </c>
      <c r="BV9" s="50">
        <f t="shared" si="2"/>
        <v>1</v>
      </c>
      <c r="BW9" s="50">
        <f t="shared" si="2"/>
        <v>1</v>
      </c>
      <c r="BX9" s="50">
        <f t="shared" si="2"/>
        <v>1</v>
      </c>
      <c r="BY9" s="50">
        <f t="shared" si="2"/>
        <v>1</v>
      </c>
      <c r="BZ9" s="50">
        <f t="shared" si="2"/>
        <v>1</v>
      </c>
      <c r="CA9" s="50">
        <f t="shared" si="2"/>
        <v>1</v>
      </c>
      <c r="CB9" s="50">
        <f t="shared" si="2"/>
        <v>1</v>
      </c>
      <c r="CC9" s="50">
        <f t="shared" si="2"/>
        <v>1</v>
      </c>
      <c r="CD9" s="50">
        <f t="shared" si="2"/>
        <v>2</v>
      </c>
      <c r="CE9" s="50">
        <f t="shared" si="2"/>
        <v>1</v>
      </c>
      <c r="CF9" s="50">
        <f t="shared" si="2"/>
        <v>1</v>
      </c>
      <c r="CG9" s="50">
        <f t="shared" si="2"/>
        <v>1</v>
      </c>
      <c r="CH9" s="53">
        <f t="shared" si="2"/>
        <v>1</v>
      </c>
      <c r="CI9" s="51">
        <f t="shared" si="2"/>
        <v>2</v>
      </c>
      <c r="CJ9" s="52">
        <f t="shared" si="2"/>
        <v>2</v>
      </c>
      <c r="CK9" s="52">
        <f t="shared" si="2"/>
        <v>2</v>
      </c>
      <c r="CL9" s="52">
        <f t="shared" si="2"/>
        <v>2</v>
      </c>
      <c r="CM9" s="52">
        <f t="shared" si="2"/>
        <v>2</v>
      </c>
      <c r="CN9" s="52">
        <f t="shared" si="2"/>
        <v>2</v>
      </c>
      <c r="CO9" s="52">
        <f t="shared" si="2"/>
        <v>1</v>
      </c>
      <c r="CP9" s="52">
        <f t="shared" si="2"/>
        <v>1</v>
      </c>
      <c r="CQ9" s="52">
        <f t="shared" si="2"/>
        <v>1</v>
      </c>
      <c r="CR9" s="52">
        <f t="shared" si="2"/>
        <v>2</v>
      </c>
      <c r="CS9" s="52">
        <f t="shared" si="2"/>
        <v>2</v>
      </c>
      <c r="CT9" s="52">
        <f t="shared" ref="CT9:DB9" si="3">SUM(CT7:CT8)</f>
        <v>2</v>
      </c>
      <c r="CU9" s="52">
        <f t="shared" si="3"/>
        <v>2</v>
      </c>
      <c r="CV9" s="52">
        <f t="shared" si="3"/>
        <v>2</v>
      </c>
      <c r="CW9" s="52">
        <f t="shared" si="3"/>
        <v>2</v>
      </c>
      <c r="CX9" s="52">
        <f t="shared" si="3"/>
        <v>1</v>
      </c>
      <c r="CY9" s="52">
        <f t="shared" si="3"/>
        <v>1</v>
      </c>
      <c r="CZ9" s="52">
        <f t="shared" si="3"/>
        <v>2</v>
      </c>
      <c r="DA9" s="52">
        <f t="shared" si="3"/>
        <v>2</v>
      </c>
      <c r="DB9" s="52">
        <f t="shared" si="3"/>
        <v>2</v>
      </c>
      <c r="DC9" s="52">
        <f>SUM(DC7:DC8)</f>
        <v>2</v>
      </c>
      <c r="DD9" s="42">
        <f>SUM(DD7:DD8)</f>
        <v>3</v>
      </c>
      <c r="DE9" s="44">
        <f>SUM(DE7:DE8)</f>
        <v>3</v>
      </c>
      <c r="DF9" s="42">
        <f>SUM(DF7:DF8)</f>
        <v>3</v>
      </c>
      <c r="DG9" s="44">
        <f>SUM(DG7:DG8)</f>
        <v>3</v>
      </c>
      <c r="DH9" s="44">
        <f t="shared" ref="DH9:DI9" si="4">SUM(DH7:DH8)</f>
        <v>2</v>
      </c>
      <c r="DI9" s="44">
        <f t="shared" si="4"/>
        <v>2</v>
      </c>
      <c r="DJ9" s="44">
        <f>SUM(DJ8)</f>
        <v>1</v>
      </c>
      <c r="DK9" s="44">
        <f>SUM(DK8)</f>
        <v>1</v>
      </c>
      <c r="DL9" s="44">
        <f t="shared" ref="DL9:DS9" si="5">SUM(DL7:DL8)</f>
        <v>1</v>
      </c>
      <c r="DM9" s="44">
        <f t="shared" si="5"/>
        <v>1</v>
      </c>
      <c r="DN9" s="44">
        <f t="shared" si="5"/>
        <v>1</v>
      </c>
      <c r="DO9" s="44">
        <f t="shared" si="5"/>
        <v>2</v>
      </c>
      <c r="DP9" s="43">
        <f t="shared" si="5"/>
        <v>2</v>
      </c>
      <c r="DQ9" s="43">
        <f t="shared" si="5"/>
        <v>3</v>
      </c>
      <c r="DR9" s="43">
        <f t="shared" si="5"/>
        <v>2</v>
      </c>
      <c r="DS9" s="43">
        <f t="shared" si="5"/>
        <v>2</v>
      </c>
      <c r="DT9" s="44">
        <f t="shared" ref="DT9:EA9" si="6">SUM(DT7:DT8)</f>
        <v>2</v>
      </c>
      <c r="DU9" s="44">
        <f t="shared" si="6"/>
        <v>1</v>
      </c>
      <c r="DV9" s="44">
        <f t="shared" si="6"/>
        <v>1</v>
      </c>
      <c r="DW9" s="43">
        <f t="shared" si="6"/>
        <v>2</v>
      </c>
      <c r="DX9" s="43">
        <f t="shared" si="6"/>
        <v>2</v>
      </c>
      <c r="DY9" s="43">
        <f t="shared" si="6"/>
        <v>2</v>
      </c>
      <c r="DZ9" s="43">
        <f t="shared" si="6"/>
        <v>2</v>
      </c>
      <c r="EA9" s="43">
        <f t="shared" si="6"/>
        <v>1</v>
      </c>
      <c r="EB9" s="43">
        <f>SUM(EB7:EB8)</f>
        <v>1</v>
      </c>
      <c r="EC9" s="43">
        <f>SUM(EC7:EC8)</f>
        <v>2</v>
      </c>
      <c r="ED9" s="43">
        <f>SUM(ED7:ED8)</f>
        <v>3</v>
      </c>
      <c r="EE9" s="43">
        <f>SUM(EE7:EE8)</f>
        <v>2</v>
      </c>
      <c r="EF9" s="44">
        <v>0</v>
      </c>
      <c r="EG9" s="44">
        <v>0</v>
      </c>
      <c r="EH9" s="44">
        <v>0</v>
      </c>
      <c r="EI9" s="44">
        <v>0</v>
      </c>
      <c r="EJ9" s="44">
        <v>0</v>
      </c>
      <c r="EK9" s="43">
        <v>0</v>
      </c>
      <c r="EL9" s="43">
        <v>0</v>
      </c>
      <c r="EM9" s="43">
        <v>0</v>
      </c>
      <c r="EN9" s="43">
        <v>0</v>
      </c>
      <c r="EO9" s="43">
        <v>0</v>
      </c>
      <c r="EP9" s="43">
        <v>0</v>
      </c>
      <c r="EQ9" s="43">
        <v>0</v>
      </c>
      <c r="ER9" s="43">
        <v>0</v>
      </c>
      <c r="ES9" s="43">
        <v>0</v>
      </c>
      <c r="ET9" s="43">
        <v>0</v>
      </c>
      <c r="EU9" s="43">
        <v>0</v>
      </c>
      <c r="EV9" s="44">
        <f t="shared" ref="EV9:FA9" si="7">SUM(EV7:EV8)</f>
        <v>1</v>
      </c>
      <c r="EW9" s="44">
        <f t="shared" si="7"/>
        <v>1</v>
      </c>
      <c r="EX9" s="44">
        <f t="shared" si="7"/>
        <v>3</v>
      </c>
      <c r="EY9" s="44">
        <f t="shared" si="7"/>
        <v>4</v>
      </c>
      <c r="EZ9" s="44">
        <f t="shared" si="7"/>
        <v>3</v>
      </c>
      <c r="FA9" s="43">
        <f t="shared" si="7"/>
        <v>3</v>
      </c>
      <c r="FB9" s="43">
        <f>SUM(FB7:FB8)</f>
        <v>2</v>
      </c>
      <c r="FC9" s="43">
        <f>SUM(FC7:FC8)</f>
        <v>1</v>
      </c>
      <c r="FD9" s="43">
        <v>0</v>
      </c>
      <c r="FE9" s="43">
        <v>0</v>
      </c>
      <c r="FF9" s="43">
        <v>0</v>
      </c>
      <c r="FG9" s="43">
        <v>0</v>
      </c>
      <c r="FH9" s="43">
        <v>0</v>
      </c>
      <c r="FI9" s="43">
        <v>0</v>
      </c>
      <c r="FJ9" s="43">
        <v>0</v>
      </c>
      <c r="FK9" s="43">
        <v>0</v>
      </c>
      <c r="FL9" s="43">
        <v>0</v>
      </c>
      <c r="FM9" s="43">
        <v>0</v>
      </c>
      <c r="FN9" s="43">
        <v>0</v>
      </c>
      <c r="FO9" s="43">
        <v>0</v>
      </c>
      <c r="FP9" s="43">
        <v>0</v>
      </c>
      <c r="FQ9" s="43">
        <v>0</v>
      </c>
      <c r="FR9" s="43">
        <v>0</v>
      </c>
      <c r="FS9" s="43">
        <v>0</v>
      </c>
      <c r="FT9" s="43">
        <v>0</v>
      </c>
      <c r="FU9" s="43">
        <v>0</v>
      </c>
      <c r="FV9" s="43">
        <v>0</v>
      </c>
      <c r="FW9" s="43">
        <v>0</v>
      </c>
      <c r="FX9" s="43">
        <v>0</v>
      </c>
      <c r="FY9" s="43">
        <v>0</v>
      </c>
      <c r="FZ9" s="43">
        <v>0</v>
      </c>
      <c r="GA9" s="43">
        <v>0</v>
      </c>
      <c r="GB9" s="43">
        <v>0</v>
      </c>
      <c r="GC9" s="43">
        <v>0</v>
      </c>
      <c r="GD9" s="43">
        <v>0</v>
      </c>
      <c r="GE9" s="43">
        <v>0</v>
      </c>
      <c r="GF9" s="43">
        <v>0</v>
      </c>
      <c r="GG9" s="43">
        <v>0</v>
      </c>
      <c r="GH9" s="44">
        <f t="shared" ref="GH9:GM9" si="8">SUM(GH7:GH8)</f>
        <v>1</v>
      </c>
      <c r="GI9" s="44">
        <f t="shared" si="8"/>
        <v>1</v>
      </c>
      <c r="GJ9" s="44">
        <f t="shared" si="8"/>
        <v>2</v>
      </c>
      <c r="GK9" s="44">
        <f t="shared" si="8"/>
        <v>2</v>
      </c>
      <c r="GL9" s="43">
        <f t="shared" si="8"/>
        <v>2</v>
      </c>
      <c r="GM9" s="43">
        <f t="shared" si="8"/>
        <v>1</v>
      </c>
      <c r="GN9" s="43">
        <f t="shared" ref="GN9:GS9" si="9">SUM(GN7:GN8)</f>
        <v>1</v>
      </c>
      <c r="GO9" s="43">
        <f>SUM(GO8:GO8)</f>
        <v>0</v>
      </c>
      <c r="GP9" s="43">
        <f t="shared" si="9"/>
        <v>1</v>
      </c>
      <c r="GQ9" s="43">
        <f t="shared" si="9"/>
        <v>1</v>
      </c>
      <c r="GR9" s="43">
        <f t="shared" si="9"/>
        <v>2</v>
      </c>
      <c r="GS9" s="43">
        <f t="shared" si="9"/>
        <v>1</v>
      </c>
      <c r="GT9" s="43">
        <f>SUM(GT7:GT8)</f>
        <v>1</v>
      </c>
      <c r="GU9" s="43">
        <f>SUM(GU7:GU8)</f>
        <v>1</v>
      </c>
      <c r="GV9" s="43">
        <f>SUM(GV7:GV8)</f>
        <v>2</v>
      </c>
      <c r="GW9" s="43">
        <f>SUM(GW7:GW8)</f>
        <v>1</v>
      </c>
    </row>
    <row r="10" spans="1:205" ht="15.75" thickTop="1" x14ac:dyDescent="0.25">
      <c r="CG10" s="2"/>
      <c r="CH10" s="2"/>
      <c r="CI10" s="4"/>
      <c r="DQ10" s="64"/>
      <c r="DR10" s="64"/>
      <c r="DS10" s="64"/>
      <c r="DT10" s="64"/>
      <c r="DU10" s="64"/>
      <c r="DV10" s="64"/>
      <c r="FE10" s="1" t="s">
        <v>23</v>
      </c>
    </row>
    <row r="11" spans="1:205" x14ac:dyDescent="0.25">
      <c r="A11" s="17" t="s">
        <v>13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2"/>
      <c r="BN11" s="2"/>
      <c r="BO11" s="2"/>
      <c r="BP11" s="2"/>
      <c r="BQ11" s="2"/>
      <c r="BR11" s="2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 t="s">
        <v>23</v>
      </c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</row>
    <row r="12" spans="1:205" x14ac:dyDescent="0.25">
      <c r="A12" s="6"/>
      <c r="B12" s="7" t="s">
        <v>27</v>
      </c>
      <c r="C12" s="7" t="s">
        <v>28</v>
      </c>
      <c r="D12" s="7" t="s">
        <v>29</v>
      </c>
      <c r="E12" s="7" t="s">
        <v>30</v>
      </c>
      <c r="F12" s="7" t="s">
        <v>31</v>
      </c>
      <c r="G12" s="7" t="s">
        <v>32</v>
      </c>
      <c r="H12" s="7" t="s">
        <v>33</v>
      </c>
      <c r="I12" s="7" t="s">
        <v>34</v>
      </c>
      <c r="J12" s="7" t="s">
        <v>35</v>
      </c>
      <c r="K12" s="7" t="s">
        <v>36</v>
      </c>
      <c r="L12" s="7" t="s">
        <v>37</v>
      </c>
      <c r="M12" s="7" t="s">
        <v>38</v>
      </c>
      <c r="N12" s="7" t="s">
        <v>39</v>
      </c>
      <c r="O12" s="7" t="s">
        <v>40</v>
      </c>
      <c r="P12" s="7" t="s">
        <v>41</v>
      </c>
      <c r="Q12" s="7" t="s">
        <v>42</v>
      </c>
      <c r="R12" s="7" t="s">
        <v>43</v>
      </c>
      <c r="S12" s="7" t="s">
        <v>44</v>
      </c>
      <c r="T12" s="7" t="s">
        <v>45</v>
      </c>
      <c r="U12" s="7" t="s">
        <v>46</v>
      </c>
      <c r="V12" s="7" t="s">
        <v>47</v>
      </c>
      <c r="W12" s="7" t="s">
        <v>48</v>
      </c>
      <c r="X12" s="7" t="s">
        <v>49</v>
      </c>
      <c r="Y12" s="7" t="s">
        <v>129</v>
      </c>
      <c r="Z12" s="7" t="s">
        <v>130</v>
      </c>
      <c r="AA12" s="7" t="s">
        <v>50</v>
      </c>
      <c r="AB12" s="7" t="s">
        <v>51</v>
      </c>
      <c r="AC12" s="7" t="s">
        <v>52</v>
      </c>
      <c r="AD12" s="7" t="s">
        <v>53</v>
      </c>
      <c r="AE12" s="7" t="s">
        <v>54</v>
      </c>
      <c r="AF12" s="7" t="s">
        <v>55</v>
      </c>
      <c r="AG12" s="7" t="s">
        <v>56</v>
      </c>
      <c r="AH12" s="7" t="s">
        <v>57</v>
      </c>
      <c r="AI12" s="7" t="s">
        <v>58</v>
      </c>
      <c r="AJ12" s="7" t="s">
        <v>59</v>
      </c>
      <c r="AK12" s="7" t="s">
        <v>60</v>
      </c>
      <c r="AL12" s="7" t="s">
        <v>131</v>
      </c>
      <c r="AM12" s="7" t="s">
        <v>61</v>
      </c>
      <c r="AN12" s="7" t="s">
        <v>62</v>
      </c>
      <c r="AO12" s="7" t="s">
        <v>63</v>
      </c>
      <c r="AP12" s="7" t="s">
        <v>64</v>
      </c>
      <c r="AQ12" s="7" t="s">
        <v>65</v>
      </c>
      <c r="AR12" s="7" t="s">
        <v>66</v>
      </c>
      <c r="AS12" s="7" t="s">
        <v>67</v>
      </c>
      <c r="AT12" s="7" t="s">
        <v>68</v>
      </c>
      <c r="AU12" s="7" t="s">
        <v>69</v>
      </c>
      <c r="AV12" s="7" t="s">
        <v>70</v>
      </c>
      <c r="AW12" s="7" t="s">
        <v>71</v>
      </c>
      <c r="AX12" s="7" t="s">
        <v>72</v>
      </c>
      <c r="AY12" s="7" t="s">
        <v>73</v>
      </c>
      <c r="AZ12" s="7" t="s">
        <v>74</v>
      </c>
      <c r="BA12" s="7" t="s">
        <v>75</v>
      </c>
      <c r="BB12" s="7" t="s">
        <v>76</v>
      </c>
      <c r="BC12" s="7" t="s">
        <v>77</v>
      </c>
      <c r="BD12" s="7" t="s">
        <v>78</v>
      </c>
      <c r="BE12" s="7" t="s">
        <v>79</v>
      </c>
      <c r="BF12" s="7" t="s">
        <v>80</v>
      </c>
      <c r="BG12" s="7" t="s">
        <v>81</v>
      </c>
      <c r="BH12" s="7" t="s">
        <v>82</v>
      </c>
      <c r="BI12" s="7" t="s">
        <v>83</v>
      </c>
      <c r="BJ12" s="7" t="s">
        <v>84</v>
      </c>
      <c r="BK12" s="7" t="s">
        <v>85</v>
      </c>
      <c r="BL12" s="7" t="s">
        <v>86</v>
      </c>
      <c r="BM12" s="7" t="s">
        <v>87</v>
      </c>
      <c r="BN12" s="7" t="s">
        <v>88</v>
      </c>
      <c r="BO12" s="7" t="s">
        <v>89</v>
      </c>
      <c r="BP12" s="7" t="s">
        <v>90</v>
      </c>
      <c r="BQ12" s="7" t="s">
        <v>91</v>
      </c>
      <c r="BR12" s="7" t="s">
        <v>92</v>
      </c>
      <c r="BS12" s="7" t="s">
        <v>93</v>
      </c>
      <c r="BT12" s="7" t="s">
        <v>94</v>
      </c>
      <c r="BU12" s="7" t="s">
        <v>95</v>
      </c>
      <c r="BV12" s="7" t="s">
        <v>96</v>
      </c>
      <c r="BW12" s="7" t="s">
        <v>184</v>
      </c>
      <c r="BX12" s="7" t="s">
        <v>185</v>
      </c>
      <c r="BY12" s="7" t="s">
        <v>186</v>
      </c>
      <c r="BZ12" s="8" t="s">
        <v>187</v>
      </c>
      <c r="CA12" s="9" t="s">
        <v>188</v>
      </c>
      <c r="CB12" s="9" t="s">
        <v>132</v>
      </c>
      <c r="CC12" s="9" t="s">
        <v>133</v>
      </c>
      <c r="CD12" s="9" t="s">
        <v>97</v>
      </c>
      <c r="CE12" s="9" t="s">
        <v>134</v>
      </c>
      <c r="CF12" s="9" t="s">
        <v>135</v>
      </c>
      <c r="CG12" s="9" t="s">
        <v>98</v>
      </c>
      <c r="CH12" s="9" t="s">
        <v>99</v>
      </c>
      <c r="CI12" s="9" t="s">
        <v>100</v>
      </c>
      <c r="CJ12" s="9" t="s">
        <v>101</v>
      </c>
      <c r="CK12" s="9" t="s">
        <v>102</v>
      </c>
      <c r="CL12" s="9" t="s">
        <v>103</v>
      </c>
      <c r="CM12" s="9" t="s">
        <v>104</v>
      </c>
      <c r="CN12" s="9" t="s">
        <v>105</v>
      </c>
      <c r="CO12" s="9" t="s">
        <v>106</v>
      </c>
      <c r="CP12" s="9" t="s">
        <v>107</v>
      </c>
      <c r="CQ12" s="9" t="s">
        <v>108</v>
      </c>
      <c r="CR12" s="9" t="s">
        <v>109</v>
      </c>
      <c r="CS12" s="9" t="s">
        <v>110</v>
      </c>
      <c r="CT12" s="9" t="s">
        <v>111</v>
      </c>
      <c r="CU12" s="9" t="s">
        <v>112</v>
      </c>
      <c r="CV12" s="9" t="s">
        <v>113</v>
      </c>
      <c r="CW12" s="9" t="s">
        <v>114</v>
      </c>
      <c r="CX12" s="9" t="s">
        <v>115</v>
      </c>
      <c r="CY12" s="9" t="s">
        <v>116</v>
      </c>
      <c r="CZ12" s="9" t="s">
        <v>117</v>
      </c>
      <c r="DA12" s="9" t="s">
        <v>118</v>
      </c>
      <c r="DB12" s="9" t="s">
        <v>119</v>
      </c>
      <c r="DC12" s="48" t="s">
        <v>120</v>
      </c>
      <c r="DD12" s="48" t="s">
        <v>121</v>
      </c>
      <c r="DE12" s="48" t="s">
        <v>122</v>
      </c>
      <c r="DF12" s="48" t="s">
        <v>123</v>
      </c>
      <c r="DG12" s="48" t="s">
        <v>124</v>
      </c>
      <c r="DH12" s="48" t="s">
        <v>160</v>
      </c>
      <c r="DI12" s="48" t="s">
        <v>161</v>
      </c>
      <c r="DJ12" s="48" t="s">
        <v>162</v>
      </c>
      <c r="DK12" s="48" t="s">
        <v>163</v>
      </c>
      <c r="DL12" s="48" t="s">
        <v>164</v>
      </c>
      <c r="DM12" s="48" t="s">
        <v>165</v>
      </c>
      <c r="DN12" s="48" t="s">
        <v>166</v>
      </c>
      <c r="DO12" s="48" t="s">
        <v>167</v>
      </c>
      <c r="DP12" s="48" t="s">
        <v>172</v>
      </c>
      <c r="DQ12" s="48" t="s">
        <v>173</v>
      </c>
      <c r="DR12" s="48" t="s">
        <v>174</v>
      </c>
      <c r="DS12" s="48" t="s">
        <v>175</v>
      </c>
      <c r="DT12" s="48" t="s">
        <v>176</v>
      </c>
      <c r="DU12" s="48" t="s">
        <v>177</v>
      </c>
      <c r="DV12" s="48" t="s">
        <v>178</v>
      </c>
      <c r="DW12" s="48" t="s">
        <v>179</v>
      </c>
      <c r="DX12" s="48" t="s">
        <v>180</v>
      </c>
      <c r="DY12" s="48" t="s">
        <v>181</v>
      </c>
      <c r="DZ12" s="48" t="s">
        <v>182</v>
      </c>
      <c r="EA12" s="48" t="s">
        <v>183</v>
      </c>
      <c r="EB12" s="48">
        <v>201401</v>
      </c>
      <c r="EC12" s="48">
        <v>201402</v>
      </c>
      <c r="ED12" s="48">
        <v>201403</v>
      </c>
      <c r="EE12" s="48">
        <v>201404</v>
      </c>
      <c r="EF12" s="48">
        <v>201405</v>
      </c>
      <c r="EG12" s="48">
        <v>201406</v>
      </c>
      <c r="EH12" s="48">
        <v>201407</v>
      </c>
      <c r="EI12" s="48">
        <v>201408</v>
      </c>
      <c r="EJ12" s="48">
        <v>201409</v>
      </c>
      <c r="EK12" s="48">
        <v>201410</v>
      </c>
      <c r="EL12" s="48">
        <v>201411</v>
      </c>
      <c r="EM12" s="48">
        <v>201412</v>
      </c>
      <c r="EN12" s="48">
        <v>201501</v>
      </c>
      <c r="EO12" s="48">
        <v>201502</v>
      </c>
      <c r="EP12" s="48">
        <v>201503</v>
      </c>
      <c r="EQ12" s="48">
        <v>201504</v>
      </c>
      <c r="ER12" s="48">
        <v>201505</v>
      </c>
      <c r="ES12" s="48">
        <v>201506</v>
      </c>
      <c r="ET12" s="48">
        <v>201507</v>
      </c>
      <c r="EU12" s="48">
        <v>201508</v>
      </c>
      <c r="EV12" s="48">
        <v>201509</v>
      </c>
      <c r="EW12" s="48">
        <v>201510</v>
      </c>
      <c r="EX12" s="48">
        <v>201511</v>
      </c>
      <c r="EY12" s="48">
        <v>201512</v>
      </c>
      <c r="EZ12" s="48">
        <v>201601</v>
      </c>
      <c r="FA12" s="48">
        <v>201602</v>
      </c>
      <c r="FB12" s="48">
        <v>201603</v>
      </c>
      <c r="FC12" s="48">
        <v>201604</v>
      </c>
      <c r="FD12" s="48">
        <v>201605</v>
      </c>
      <c r="FE12" s="48">
        <v>201606</v>
      </c>
      <c r="FF12" s="48">
        <v>201607</v>
      </c>
      <c r="FG12" s="48">
        <v>201608</v>
      </c>
      <c r="FH12" s="48">
        <v>201609</v>
      </c>
      <c r="FI12" s="48">
        <v>201610</v>
      </c>
      <c r="FJ12" s="48">
        <v>201611</v>
      </c>
      <c r="FK12" s="48">
        <v>201612</v>
      </c>
      <c r="FL12" s="48">
        <v>201701</v>
      </c>
      <c r="FM12" s="48">
        <v>201702</v>
      </c>
      <c r="FN12" s="48">
        <v>201703</v>
      </c>
      <c r="FO12" s="48">
        <v>201704</v>
      </c>
      <c r="FP12" s="48">
        <v>201705</v>
      </c>
      <c r="FQ12" s="48">
        <v>201706</v>
      </c>
      <c r="FR12" s="48">
        <v>201707</v>
      </c>
      <c r="FS12" s="48">
        <v>201708</v>
      </c>
      <c r="FT12" s="48">
        <v>201709</v>
      </c>
      <c r="FU12" s="48">
        <v>201710</v>
      </c>
      <c r="FV12" s="48">
        <v>201711</v>
      </c>
      <c r="FW12" s="48">
        <v>201712</v>
      </c>
      <c r="FX12" s="48">
        <v>201801</v>
      </c>
      <c r="FY12" s="48">
        <v>201802</v>
      </c>
      <c r="FZ12" s="48">
        <v>201803</v>
      </c>
      <c r="GA12" s="48">
        <v>201804</v>
      </c>
      <c r="GB12" s="48">
        <v>201805</v>
      </c>
      <c r="GC12" s="48">
        <v>201806</v>
      </c>
      <c r="GD12" s="48">
        <v>201807</v>
      </c>
      <c r="GE12" s="48">
        <v>201808</v>
      </c>
      <c r="GF12" s="48">
        <v>201809</v>
      </c>
      <c r="GG12" s="48">
        <v>201810</v>
      </c>
      <c r="GH12" s="48">
        <v>201811</v>
      </c>
      <c r="GI12" s="48">
        <v>201812</v>
      </c>
      <c r="GJ12" s="48">
        <v>201901</v>
      </c>
      <c r="GK12" s="48">
        <v>201902</v>
      </c>
      <c r="GL12" s="48">
        <v>201903</v>
      </c>
      <c r="GM12" s="48">
        <v>201904</v>
      </c>
      <c r="GN12" s="48">
        <v>201905</v>
      </c>
      <c r="GO12" s="48">
        <v>201906</v>
      </c>
      <c r="GP12" s="48">
        <v>201907</v>
      </c>
      <c r="GQ12" s="48">
        <v>201908</v>
      </c>
      <c r="GR12" s="48">
        <v>201909</v>
      </c>
      <c r="GS12" s="48">
        <v>201910</v>
      </c>
      <c r="GT12" s="48">
        <v>201911</v>
      </c>
      <c r="GU12" s="48">
        <v>201912</v>
      </c>
      <c r="GV12" s="48">
        <v>202001</v>
      </c>
      <c r="GW12" s="48">
        <v>202002</v>
      </c>
    </row>
    <row r="13" spans="1:205" x14ac:dyDescent="0.25">
      <c r="A13" t="s">
        <v>193</v>
      </c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>
        <v>1</v>
      </c>
      <c r="CH13" s="35"/>
      <c r="EF13" t="s">
        <v>23</v>
      </c>
    </row>
    <row r="14" spans="1:205" x14ac:dyDescent="0.25">
      <c r="A14" s="1" t="s">
        <v>141</v>
      </c>
      <c r="AA14" s="1">
        <v>1</v>
      </c>
      <c r="AB14" s="1">
        <v>1</v>
      </c>
      <c r="AC14" s="1">
        <v>1</v>
      </c>
      <c r="AD14" s="1">
        <v>1</v>
      </c>
      <c r="AE14" s="1">
        <v>1</v>
      </c>
      <c r="AY14" s="27"/>
      <c r="AZ14" s="27">
        <v>1</v>
      </c>
      <c r="BA14" s="27">
        <v>1</v>
      </c>
      <c r="BB14" s="27">
        <v>1</v>
      </c>
      <c r="BC14" s="27">
        <v>1</v>
      </c>
      <c r="BD14" s="27">
        <v>1</v>
      </c>
      <c r="BE14" s="27">
        <v>1</v>
      </c>
      <c r="BF14" s="27">
        <v>1</v>
      </c>
      <c r="BG14" s="27">
        <v>1</v>
      </c>
      <c r="BH14" s="27">
        <v>1</v>
      </c>
      <c r="BI14" s="27">
        <v>1</v>
      </c>
      <c r="BJ14" s="27"/>
      <c r="BK14" s="27"/>
      <c r="BL14" s="27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35">
        <v>1</v>
      </c>
      <c r="CI14" s="1">
        <v>1</v>
      </c>
      <c r="CJ14" s="1">
        <v>1</v>
      </c>
      <c r="CK14" s="1">
        <v>1</v>
      </c>
      <c r="CL14" s="1">
        <v>1</v>
      </c>
      <c r="CM14" s="1">
        <v>1</v>
      </c>
      <c r="CN14" s="1">
        <v>1</v>
      </c>
      <c r="CO14" s="1">
        <v>1</v>
      </c>
      <c r="CP14" s="1">
        <v>1</v>
      </c>
      <c r="CQ14" s="1">
        <v>1</v>
      </c>
      <c r="CR14" s="1">
        <v>1</v>
      </c>
      <c r="ED14" s="1">
        <v>1</v>
      </c>
      <c r="EE14" s="1">
        <v>1</v>
      </c>
    </row>
    <row r="15" spans="1:205" x14ac:dyDescent="0.25">
      <c r="A15" s="1" t="s">
        <v>142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AC15" s="1">
        <v>1</v>
      </c>
      <c r="AD15" s="1">
        <v>1</v>
      </c>
      <c r="AE15" s="1">
        <v>1</v>
      </c>
      <c r="AF15" s="1">
        <v>1</v>
      </c>
      <c r="AG15" s="1">
        <v>1</v>
      </c>
      <c r="AH15" s="1">
        <v>1</v>
      </c>
      <c r="AI15" s="1">
        <v>1</v>
      </c>
      <c r="AK15" s="1">
        <v>1</v>
      </c>
      <c r="AL15" s="1">
        <v>1</v>
      </c>
      <c r="AM15" s="1">
        <v>1</v>
      </c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6"/>
      <c r="BN15" s="26"/>
      <c r="BO15" s="26"/>
      <c r="BP15" s="26"/>
      <c r="BQ15" s="26"/>
      <c r="BR15" s="26"/>
      <c r="BS15" s="26"/>
      <c r="BT15" s="26">
        <v>1</v>
      </c>
      <c r="BU15" s="26">
        <v>1</v>
      </c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35"/>
      <c r="CS15" s="1">
        <v>1</v>
      </c>
      <c r="CV15" s="1">
        <v>1</v>
      </c>
      <c r="CW15" s="1">
        <v>1</v>
      </c>
      <c r="DA15" s="1">
        <v>1</v>
      </c>
      <c r="DB15" s="1">
        <v>1</v>
      </c>
      <c r="DC15" s="1">
        <v>1</v>
      </c>
      <c r="DD15" s="1">
        <v>1</v>
      </c>
      <c r="DE15" s="1">
        <v>1</v>
      </c>
      <c r="DF15" s="1">
        <v>1</v>
      </c>
      <c r="DG15" s="1">
        <v>1</v>
      </c>
      <c r="FO15" s="1" t="s">
        <v>23</v>
      </c>
    </row>
    <row r="16" spans="1:205" x14ac:dyDescent="0.25">
      <c r="A16" s="1" t="s">
        <v>143</v>
      </c>
      <c r="AN16" s="1">
        <v>1</v>
      </c>
      <c r="AO16" s="1">
        <v>1</v>
      </c>
      <c r="AP16" s="1">
        <v>1</v>
      </c>
      <c r="AQ16" s="1">
        <v>1</v>
      </c>
      <c r="AR16" s="1">
        <v>1</v>
      </c>
      <c r="AS16" s="1">
        <v>1</v>
      </c>
      <c r="AT16" s="1">
        <v>1</v>
      </c>
      <c r="AU16" s="1">
        <v>1</v>
      </c>
      <c r="AV16" s="1">
        <v>1</v>
      </c>
      <c r="AW16" s="1">
        <v>1</v>
      </c>
      <c r="AX16" s="1">
        <v>1</v>
      </c>
      <c r="AY16" s="27">
        <v>1</v>
      </c>
      <c r="AZ16" s="27">
        <v>1</v>
      </c>
      <c r="BA16" s="27">
        <v>1</v>
      </c>
      <c r="BB16" s="27">
        <v>1</v>
      </c>
      <c r="BC16" s="27">
        <v>1</v>
      </c>
      <c r="BD16" s="27">
        <v>1</v>
      </c>
      <c r="BE16" s="27">
        <v>1</v>
      </c>
      <c r="BF16" s="27">
        <v>1</v>
      </c>
      <c r="BG16" s="27">
        <v>1</v>
      </c>
      <c r="BH16" s="27">
        <v>1</v>
      </c>
      <c r="BI16" s="27">
        <v>1</v>
      </c>
      <c r="BJ16" s="27">
        <v>1</v>
      </c>
      <c r="BK16" s="27">
        <v>1</v>
      </c>
      <c r="BL16" s="27">
        <v>1</v>
      </c>
      <c r="BM16" s="26">
        <v>1</v>
      </c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35"/>
      <c r="CT16" s="1">
        <v>1</v>
      </c>
      <c r="CU16" s="1">
        <v>1</v>
      </c>
      <c r="CZ16" s="1">
        <v>1</v>
      </c>
      <c r="DA16" s="1">
        <v>1</v>
      </c>
      <c r="DB16" s="1">
        <v>1</v>
      </c>
      <c r="DC16" s="1">
        <v>1</v>
      </c>
      <c r="EX16" s="1">
        <v>1</v>
      </c>
      <c r="EY16" s="1">
        <v>1</v>
      </c>
      <c r="EZ16" s="1">
        <v>1</v>
      </c>
      <c r="FA16" s="1">
        <v>1</v>
      </c>
      <c r="GV16" s="1">
        <v>1</v>
      </c>
    </row>
    <row r="17" spans="1:205" x14ac:dyDescent="0.25">
      <c r="A17" s="2" t="s">
        <v>144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>
        <v>1</v>
      </c>
      <c r="V17" s="2">
        <v>1</v>
      </c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>
        <v>1</v>
      </c>
      <c r="BO17" s="26">
        <v>1</v>
      </c>
      <c r="BP17" s="26">
        <v>1</v>
      </c>
      <c r="BQ17" s="26">
        <v>1</v>
      </c>
      <c r="BR17" s="26">
        <v>1</v>
      </c>
      <c r="BS17" s="26">
        <v>1</v>
      </c>
      <c r="BT17" s="26">
        <v>1</v>
      </c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35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D17" s="1">
        <v>1</v>
      </c>
      <c r="DE17" s="1">
        <v>1</v>
      </c>
      <c r="DF17" s="1">
        <v>1</v>
      </c>
      <c r="DG17" s="1">
        <v>1</v>
      </c>
      <c r="DH17" s="1">
        <v>1</v>
      </c>
      <c r="DI17" s="1">
        <v>1</v>
      </c>
      <c r="DO17" s="1">
        <v>1</v>
      </c>
      <c r="DP17" s="1">
        <v>1</v>
      </c>
      <c r="DQ17" s="1">
        <v>2</v>
      </c>
      <c r="DR17" s="1">
        <v>1</v>
      </c>
      <c r="DS17" s="1">
        <v>1</v>
      </c>
      <c r="DT17" s="1">
        <v>1</v>
      </c>
      <c r="DW17" s="1">
        <v>1</v>
      </c>
      <c r="DX17" s="1">
        <v>1</v>
      </c>
      <c r="DY17" s="1">
        <v>1</v>
      </c>
      <c r="DZ17" s="1">
        <v>1</v>
      </c>
      <c r="EA17" s="1">
        <v>1</v>
      </c>
      <c r="EB17" s="1">
        <v>1</v>
      </c>
      <c r="EC17" s="1">
        <v>2</v>
      </c>
      <c r="ED17" s="1">
        <v>2</v>
      </c>
      <c r="EE17" s="1">
        <v>1</v>
      </c>
      <c r="EX17" s="1">
        <v>1</v>
      </c>
      <c r="EY17" s="1">
        <v>2</v>
      </c>
      <c r="EZ17" s="1">
        <v>1</v>
      </c>
      <c r="FA17" s="1">
        <v>1</v>
      </c>
      <c r="FB17" s="1">
        <v>1</v>
      </c>
      <c r="GC17" s="1" t="s">
        <v>23</v>
      </c>
      <c r="GH17" s="1">
        <v>1</v>
      </c>
      <c r="GI17" s="1">
        <v>1</v>
      </c>
      <c r="GJ17" s="1">
        <v>2</v>
      </c>
      <c r="GK17" s="1">
        <v>2</v>
      </c>
      <c r="GL17" s="1">
        <v>2</v>
      </c>
      <c r="GM17" s="1">
        <v>1</v>
      </c>
      <c r="GN17" s="1">
        <v>1</v>
      </c>
      <c r="GO17" s="1">
        <v>1</v>
      </c>
      <c r="GP17" s="1">
        <v>1</v>
      </c>
      <c r="GQ17" s="1">
        <v>1</v>
      </c>
      <c r="GR17" s="1">
        <v>1</v>
      </c>
      <c r="GS17" s="1">
        <v>1</v>
      </c>
      <c r="GT17" s="1">
        <v>1</v>
      </c>
      <c r="GU17" s="1">
        <v>1</v>
      </c>
      <c r="GV17" s="1">
        <v>1</v>
      </c>
    </row>
    <row r="18" spans="1:205" x14ac:dyDescent="0.25">
      <c r="A18" s="49" t="s">
        <v>194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35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EV18" s="1">
        <v>1</v>
      </c>
      <c r="EW18" s="1">
        <v>1</v>
      </c>
      <c r="EX18" s="1">
        <v>1</v>
      </c>
      <c r="EY18" s="1">
        <v>1</v>
      </c>
      <c r="EZ18" s="1">
        <v>1</v>
      </c>
      <c r="FA18" s="1">
        <v>1</v>
      </c>
      <c r="FB18" s="1">
        <v>1</v>
      </c>
      <c r="FC18" s="1">
        <v>1</v>
      </c>
      <c r="GF18" s="1" t="s">
        <v>23</v>
      </c>
    </row>
    <row r="19" spans="1:205" x14ac:dyDescent="0.25">
      <c r="A19" s="49" t="s">
        <v>145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v>1</v>
      </c>
      <c r="O19" s="2">
        <v>1</v>
      </c>
      <c r="P19" s="2">
        <v>1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37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2"/>
      <c r="GR19" s="1">
        <v>1</v>
      </c>
    </row>
    <row r="20" spans="1:205" x14ac:dyDescent="0.25">
      <c r="A20" s="1" t="s">
        <v>146</v>
      </c>
      <c r="W20" s="1">
        <v>1</v>
      </c>
      <c r="X20" s="1">
        <v>1</v>
      </c>
      <c r="Y20" s="1">
        <v>1</v>
      </c>
      <c r="Z20" s="1">
        <v>1</v>
      </c>
      <c r="AE20" s="1">
        <v>1</v>
      </c>
      <c r="AJ20" s="1">
        <v>1</v>
      </c>
      <c r="AK20" s="1">
        <v>1</v>
      </c>
      <c r="AL20" s="1">
        <v>1</v>
      </c>
      <c r="AV20" s="1">
        <v>1</v>
      </c>
      <c r="AW20" s="1">
        <v>1</v>
      </c>
      <c r="AX20" s="1">
        <v>1</v>
      </c>
      <c r="BH20" s="1">
        <v>1</v>
      </c>
      <c r="BI20" s="1">
        <v>1</v>
      </c>
      <c r="BJ20" s="1">
        <v>1</v>
      </c>
      <c r="BT20" s="1">
        <v>1</v>
      </c>
      <c r="BU20" s="1">
        <v>1</v>
      </c>
      <c r="BV20" s="1">
        <v>1</v>
      </c>
      <c r="BW20" s="1">
        <v>1</v>
      </c>
      <c r="BX20" s="1">
        <v>1</v>
      </c>
      <c r="BY20" s="1">
        <v>1</v>
      </c>
      <c r="BZ20" s="1">
        <v>1</v>
      </c>
      <c r="CA20" s="1">
        <v>1</v>
      </c>
      <c r="CH20" s="37"/>
    </row>
    <row r="21" spans="1:205" x14ac:dyDescent="0.25">
      <c r="A21" s="1" t="s">
        <v>147</v>
      </c>
      <c r="AG21" s="1">
        <v>1</v>
      </c>
      <c r="AQ21" s="1">
        <v>1</v>
      </c>
      <c r="AR21" s="1">
        <v>1</v>
      </c>
      <c r="AS21" s="1">
        <v>1</v>
      </c>
      <c r="AT21" s="1">
        <v>1</v>
      </c>
      <c r="BB21" s="1">
        <v>1</v>
      </c>
      <c r="BC21" s="1">
        <v>1</v>
      </c>
      <c r="BD21" s="1">
        <v>1</v>
      </c>
      <c r="BE21" s="1">
        <v>1</v>
      </c>
      <c r="BG21" s="1">
        <v>1</v>
      </c>
      <c r="BH21" s="1">
        <v>1</v>
      </c>
      <c r="CD21" s="1">
        <v>1</v>
      </c>
      <c r="CH21" s="37"/>
    </row>
    <row r="22" spans="1:205" x14ac:dyDescent="0.25">
      <c r="A22" s="1" t="s">
        <v>148</v>
      </c>
      <c r="B22" s="1">
        <v>1</v>
      </c>
      <c r="C22" s="1">
        <v>1</v>
      </c>
      <c r="D22" s="1">
        <v>1</v>
      </c>
      <c r="E22" s="1">
        <v>1</v>
      </c>
      <c r="I22" s="1">
        <v>1</v>
      </c>
      <c r="J22" s="1">
        <v>1</v>
      </c>
      <c r="K22" s="1">
        <v>1</v>
      </c>
      <c r="L22" s="1">
        <v>1</v>
      </c>
      <c r="Q22" s="1">
        <v>1</v>
      </c>
      <c r="R22" s="1">
        <v>1</v>
      </c>
      <c r="S22" s="1">
        <v>1</v>
      </c>
      <c r="T22" s="1">
        <v>1</v>
      </c>
      <c r="V22" s="1">
        <v>1</v>
      </c>
      <c r="W22" s="1">
        <v>1</v>
      </c>
      <c r="AC22" s="1">
        <v>1</v>
      </c>
      <c r="AD22" s="1">
        <v>1</v>
      </c>
      <c r="AE22" s="1">
        <v>1</v>
      </c>
      <c r="AF22" s="1">
        <v>1</v>
      </c>
      <c r="AG22" s="1">
        <v>1</v>
      </c>
      <c r="AH22" s="1">
        <v>1</v>
      </c>
      <c r="AI22" s="1">
        <v>1</v>
      </c>
      <c r="BM22" s="1">
        <v>1</v>
      </c>
      <c r="BN22" s="1">
        <v>1</v>
      </c>
      <c r="BO22" s="1">
        <v>1</v>
      </c>
      <c r="CB22" s="1">
        <v>1</v>
      </c>
      <c r="CC22" s="1">
        <v>1</v>
      </c>
      <c r="CD22" s="1">
        <v>1</v>
      </c>
      <c r="CE22" s="1">
        <v>1</v>
      </c>
      <c r="CF22" s="1">
        <v>1</v>
      </c>
      <c r="CG22" s="2"/>
      <c r="CH22" s="37"/>
      <c r="CI22" s="1">
        <v>1</v>
      </c>
      <c r="CJ22" s="1">
        <v>1</v>
      </c>
      <c r="CK22" s="1">
        <v>1</v>
      </c>
      <c r="CL22" s="1">
        <v>1</v>
      </c>
      <c r="CM22" s="1">
        <v>1</v>
      </c>
      <c r="CN22" s="1">
        <v>1</v>
      </c>
      <c r="CR22" s="1">
        <v>1</v>
      </c>
      <c r="CS22" s="1">
        <v>1</v>
      </c>
      <c r="CT22" s="1">
        <v>1</v>
      </c>
      <c r="CU22" s="1">
        <v>1</v>
      </c>
      <c r="CV22" s="1">
        <v>1</v>
      </c>
      <c r="CW22" s="1">
        <v>1</v>
      </c>
      <c r="CX22" s="1">
        <v>1</v>
      </c>
      <c r="CY22" s="1">
        <v>1</v>
      </c>
      <c r="CZ22" s="1">
        <v>1</v>
      </c>
      <c r="DD22" s="1">
        <v>1</v>
      </c>
      <c r="DE22" s="1">
        <v>1</v>
      </c>
      <c r="DF22" s="1">
        <v>1</v>
      </c>
      <c r="DG22" s="1">
        <v>1</v>
      </c>
      <c r="DH22" s="1">
        <v>1</v>
      </c>
      <c r="DI22" s="1">
        <v>1</v>
      </c>
      <c r="DJ22" s="1">
        <v>1</v>
      </c>
      <c r="DK22" s="1">
        <v>1</v>
      </c>
      <c r="DL22" s="1">
        <v>1</v>
      </c>
      <c r="DM22" s="1">
        <v>1</v>
      </c>
      <c r="DN22" s="1">
        <v>1</v>
      </c>
      <c r="DO22" s="1">
        <v>1</v>
      </c>
      <c r="DP22" s="1">
        <v>1</v>
      </c>
      <c r="DQ22" s="1">
        <v>1</v>
      </c>
      <c r="DR22" s="1">
        <v>1</v>
      </c>
      <c r="DS22" s="1">
        <v>1</v>
      </c>
    </row>
    <row r="23" spans="1:205" x14ac:dyDescent="0.25">
      <c r="A23" s="1" t="s">
        <v>171</v>
      </c>
      <c r="CG23" s="2"/>
      <c r="CH23" s="37"/>
      <c r="DT23" s="1">
        <v>1</v>
      </c>
      <c r="DU23" s="1">
        <v>1</v>
      </c>
      <c r="DV23" s="1">
        <v>1</v>
      </c>
      <c r="DW23" s="1">
        <v>1</v>
      </c>
      <c r="DX23" s="1">
        <v>1</v>
      </c>
      <c r="DY23" s="1">
        <v>1</v>
      </c>
      <c r="DZ23" s="1">
        <v>1</v>
      </c>
      <c r="GW23" s="1">
        <v>1</v>
      </c>
    </row>
    <row r="24" spans="1:205" ht="15.75" thickBot="1" x14ac:dyDescent="0.3">
      <c r="A24" s="44" t="s">
        <v>140</v>
      </c>
      <c r="B24" s="44">
        <f t="shared" ref="B24:AG24" si="10">SUM(B13:B22)</f>
        <v>1</v>
      </c>
      <c r="C24" s="44">
        <f t="shared" si="10"/>
        <v>1</v>
      </c>
      <c r="D24" s="44">
        <f t="shared" si="10"/>
        <v>1</v>
      </c>
      <c r="E24" s="44">
        <f t="shared" si="10"/>
        <v>1</v>
      </c>
      <c r="F24" s="44">
        <f t="shared" si="10"/>
        <v>1</v>
      </c>
      <c r="G24" s="44">
        <f t="shared" si="10"/>
        <v>1</v>
      </c>
      <c r="H24" s="44">
        <f t="shared" si="10"/>
        <v>1</v>
      </c>
      <c r="I24" s="44">
        <f t="shared" si="10"/>
        <v>2</v>
      </c>
      <c r="J24" s="44">
        <f t="shared" si="10"/>
        <v>2</v>
      </c>
      <c r="K24" s="44">
        <f t="shared" si="10"/>
        <v>2</v>
      </c>
      <c r="L24" s="44">
        <f t="shared" si="10"/>
        <v>2</v>
      </c>
      <c r="M24" s="44">
        <f t="shared" si="10"/>
        <v>1</v>
      </c>
      <c r="N24" s="44">
        <f t="shared" si="10"/>
        <v>2</v>
      </c>
      <c r="O24" s="44">
        <f t="shared" si="10"/>
        <v>1</v>
      </c>
      <c r="P24" s="44">
        <f t="shared" si="10"/>
        <v>1</v>
      </c>
      <c r="Q24" s="44">
        <f t="shared" si="10"/>
        <v>1</v>
      </c>
      <c r="R24" s="44">
        <f t="shared" si="10"/>
        <v>1</v>
      </c>
      <c r="S24" s="44">
        <f t="shared" si="10"/>
        <v>1</v>
      </c>
      <c r="T24" s="44">
        <f t="shared" si="10"/>
        <v>1</v>
      </c>
      <c r="U24" s="44">
        <f t="shared" si="10"/>
        <v>1</v>
      </c>
      <c r="V24" s="44">
        <f t="shared" si="10"/>
        <v>2</v>
      </c>
      <c r="W24" s="44">
        <f t="shared" si="10"/>
        <v>2</v>
      </c>
      <c r="X24" s="44">
        <f t="shared" si="10"/>
        <v>1</v>
      </c>
      <c r="Y24" s="44">
        <f t="shared" si="10"/>
        <v>1</v>
      </c>
      <c r="Z24" s="44">
        <f t="shared" si="10"/>
        <v>1</v>
      </c>
      <c r="AA24" s="44">
        <f t="shared" si="10"/>
        <v>1</v>
      </c>
      <c r="AB24" s="44">
        <f t="shared" si="10"/>
        <v>1</v>
      </c>
      <c r="AC24" s="44">
        <f t="shared" si="10"/>
        <v>3</v>
      </c>
      <c r="AD24" s="44">
        <f t="shared" si="10"/>
        <v>3</v>
      </c>
      <c r="AE24" s="44">
        <f t="shared" si="10"/>
        <v>4</v>
      </c>
      <c r="AF24" s="44">
        <f t="shared" si="10"/>
        <v>2</v>
      </c>
      <c r="AG24" s="44">
        <f t="shared" si="10"/>
        <v>3</v>
      </c>
      <c r="AH24" s="44">
        <f t="shared" ref="AH24:BM24" si="11">SUM(AH13:AH22)</f>
        <v>2</v>
      </c>
      <c r="AI24" s="44">
        <f t="shared" si="11"/>
        <v>2</v>
      </c>
      <c r="AJ24" s="44">
        <f t="shared" si="11"/>
        <v>1</v>
      </c>
      <c r="AK24" s="44">
        <f t="shared" si="11"/>
        <v>2</v>
      </c>
      <c r="AL24" s="44">
        <f t="shared" si="11"/>
        <v>2</v>
      </c>
      <c r="AM24" s="44">
        <f t="shared" si="11"/>
        <v>1</v>
      </c>
      <c r="AN24" s="44">
        <f t="shared" si="11"/>
        <v>1</v>
      </c>
      <c r="AO24" s="44">
        <f t="shared" si="11"/>
        <v>1</v>
      </c>
      <c r="AP24" s="44">
        <f t="shared" si="11"/>
        <v>1</v>
      </c>
      <c r="AQ24" s="44">
        <f t="shared" si="11"/>
        <v>2</v>
      </c>
      <c r="AR24" s="44">
        <f t="shared" si="11"/>
        <v>2</v>
      </c>
      <c r="AS24" s="44">
        <f t="shared" si="11"/>
        <v>2</v>
      </c>
      <c r="AT24" s="44">
        <f t="shared" si="11"/>
        <v>2</v>
      </c>
      <c r="AU24" s="44">
        <f t="shared" si="11"/>
        <v>1</v>
      </c>
      <c r="AV24" s="44">
        <f t="shared" si="11"/>
        <v>2</v>
      </c>
      <c r="AW24" s="44">
        <f t="shared" si="11"/>
        <v>2</v>
      </c>
      <c r="AX24" s="44">
        <f t="shared" si="11"/>
        <v>2</v>
      </c>
      <c r="AY24" s="40">
        <f t="shared" si="11"/>
        <v>1</v>
      </c>
      <c r="AZ24" s="40">
        <f t="shared" si="11"/>
        <v>2</v>
      </c>
      <c r="BA24" s="40">
        <f t="shared" si="11"/>
        <v>2</v>
      </c>
      <c r="BB24" s="40">
        <f t="shared" si="11"/>
        <v>3</v>
      </c>
      <c r="BC24" s="40">
        <f t="shared" si="11"/>
        <v>3</v>
      </c>
      <c r="BD24" s="40">
        <f t="shared" si="11"/>
        <v>3</v>
      </c>
      <c r="BE24" s="40">
        <f t="shared" si="11"/>
        <v>3</v>
      </c>
      <c r="BF24" s="40">
        <f t="shared" si="11"/>
        <v>2</v>
      </c>
      <c r="BG24" s="40">
        <f t="shared" si="11"/>
        <v>3</v>
      </c>
      <c r="BH24" s="40">
        <f t="shared" si="11"/>
        <v>4</v>
      </c>
      <c r="BI24" s="40">
        <f t="shared" si="11"/>
        <v>3</v>
      </c>
      <c r="BJ24" s="40">
        <f t="shared" si="11"/>
        <v>2</v>
      </c>
      <c r="BK24" s="40">
        <f t="shared" si="11"/>
        <v>1</v>
      </c>
      <c r="BL24" s="40">
        <f t="shared" si="11"/>
        <v>1</v>
      </c>
      <c r="BM24" s="40">
        <f t="shared" si="11"/>
        <v>2</v>
      </c>
      <c r="BN24" s="40">
        <f t="shared" ref="BN24:CS24" si="12">SUM(BN13:BN22)</f>
        <v>2</v>
      </c>
      <c r="BO24" s="40">
        <f t="shared" si="12"/>
        <v>2</v>
      </c>
      <c r="BP24" s="40">
        <f t="shared" si="12"/>
        <v>1</v>
      </c>
      <c r="BQ24" s="40">
        <f t="shared" si="12"/>
        <v>1</v>
      </c>
      <c r="BR24" s="40">
        <f t="shared" si="12"/>
        <v>1</v>
      </c>
      <c r="BS24" s="40">
        <f t="shared" si="12"/>
        <v>1</v>
      </c>
      <c r="BT24" s="40">
        <f t="shared" si="12"/>
        <v>3</v>
      </c>
      <c r="BU24" s="40">
        <f t="shared" si="12"/>
        <v>2</v>
      </c>
      <c r="BV24" s="40">
        <f t="shared" si="12"/>
        <v>1</v>
      </c>
      <c r="BW24" s="40">
        <f t="shared" si="12"/>
        <v>1</v>
      </c>
      <c r="BX24" s="40">
        <f t="shared" si="12"/>
        <v>1</v>
      </c>
      <c r="BY24" s="40">
        <f t="shared" si="12"/>
        <v>1</v>
      </c>
      <c r="BZ24" s="40">
        <f t="shared" si="12"/>
        <v>1</v>
      </c>
      <c r="CA24" s="40">
        <f t="shared" si="12"/>
        <v>1</v>
      </c>
      <c r="CB24" s="40">
        <f t="shared" si="12"/>
        <v>1</v>
      </c>
      <c r="CC24" s="40">
        <f t="shared" si="12"/>
        <v>1</v>
      </c>
      <c r="CD24" s="40">
        <f t="shared" si="12"/>
        <v>2</v>
      </c>
      <c r="CE24" s="40">
        <f t="shared" si="12"/>
        <v>1</v>
      </c>
      <c r="CF24" s="40">
        <f t="shared" si="12"/>
        <v>1</v>
      </c>
      <c r="CG24" s="40">
        <f t="shared" si="12"/>
        <v>1</v>
      </c>
      <c r="CH24" s="47">
        <f t="shared" si="12"/>
        <v>1</v>
      </c>
      <c r="CI24" s="42">
        <f t="shared" si="12"/>
        <v>2</v>
      </c>
      <c r="CJ24" s="42">
        <f t="shared" si="12"/>
        <v>2</v>
      </c>
      <c r="CK24" s="42">
        <f t="shared" si="12"/>
        <v>2</v>
      </c>
      <c r="CL24" s="42">
        <f t="shared" si="12"/>
        <v>2</v>
      </c>
      <c r="CM24" s="42">
        <f t="shared" si="12"/>
        <v>2</v>
      </c>
      <c r="CN24" s="42">
        <f t="shared" si="12"/>
        <v>2</v>
      </c>
      <c r="CO24" s="42">
        <f t="shared" si="12"/>
        <v>1</v>
      </c>
      <c r="CP24" s="42">
        <f t="shared" si="12"/>
        <v>1</v>
      </c>
      <c r="CQ24" s="42">
        <f t="shared" si="12"/>
        <v>1</v>
      </c>
      <c r="CR24" s="42">
        <f t="shared" si="12"/>
        <v>2</v>
      </c>
      <c r="CS24" s="42">
        <f t="shared" si="12"/>
        <v>2</v>
      </c>
      <c r="CT24" s="42">
        <f t="shared" ref="CT24:DC24" si="13">SUM(CT13:CT22)</f>
        <v>2</v>
      </c>
      <c r="CU24" s="42">
        <f t="shared" si="13"/>
        <v>2</v>
      </c>
      <c r="CV24" s="42">
        <f t="shared" si="13"/>
        <v>2</v>
      </c>
      <c r="CW24" s="42">
        <f t="shared" si="13"/>
        <v>2</v>
      </c>
      <c r="CX24" s="42">
        <f t="shared" si="13"/>
        <v>1</v>
      </c>
      <c r="CY24" s="42">
        <f t="shared" si="13"/>
        <v>1</v>
      </c>
      <c r="CZ24" s="42">
        <f t="shared" si="13"/>
        <v>2</v>
      </c>
      <c r="DA24" s="42">
        <f t="shared" si="13"/>
        <v>2</v>
      </c>
      <c r="DB24" s="42">
        <f t="shared" si="13"/>
        <v>2</v>
      </c>
      <c r="DC24" s="42">
        <f t="shared" si="13"/>
        <v>2</v>
      </c>
      <c r="DD24" s="42">
        <f>SUM(DD13:DD22)</f>
        <v>3</v>
      </c>
      <c r="DE24" s="42">
        <f>SUM(DE13:DE22)</f>
        <v>3</v>
      </c>
      <c r="DF24" s="42">
        <f>SUM(DF13:DF22)</f>
        <v>3</v>
      </c>
      <c r="DG24" s="42">
        <f>SUM(DG13:DG22)</f>
        <v>3</v>
      </c>
      <c r="DH24" s="42">
        <f t="shared" ref="DH24:DI24" si="14">SUM(DH13:DH22)</f>
        <v>2</v>
      </c>
      <c r="DI24" s="42">
        <f t="shared" si="14"/>
        <v>2</v>
      </c>
      <c r="DJ24" s="44">
        <f>SUM(DJ22)</f>
        <v>1</v>
      </c>
      <c r="DK24" s="44">
        <f>SUM(DK22)</f>
        <v>1</v>
      </c>
      <c r="DL24" s="44">
        <f>SUM(DL13:DL22)</f>
        <v>1</v>
      </c>
      <c r="DM24" s="44">
        <f>SUM(DM13:DM22)</f>
        <v>1</v>
      </c>
      <c r="DN24" s="44">
        <f>SUM(DN13:DN22)</f>
        <v>1</v>
      </c>
      <c r="DO24" s="44">
        <f>SUM(DO13:DO22)</f>
        <v>2</v>
      </c>
      <c r="DP24" s="44">
        <f>SUM(DP13:DP23)</f>
        <v>2</v>
      </c>
      <c r="DQ24" s="43">
        <f t="shared" ref="DQ24:DV24" si="15">SUM(DQ17:DQ23)</f>
        <v>3</v>
      </c>
      <c r="DR24" s="43">
        <f t="shared" si="15"/>
        <v>2</v>
      </c>
      <c r="DS24" s="44">
        <f t="shared" si="15"/>
        <v>2</v>
      </c>
      <c r="DT24" s="44">
        <f t="shared" si="15"/>
        <v>2</v>
      </c>
      <c r="DU24" s="44">
        <f t="shared" si="15"/>
        <v>1</v>
      </c>
      <c r="DV24" s="44">
        <f t="shared" si="15"/>
        <v>1</v>
      </c>
      <c r="DW24" s="43">
        <f t="shared" ref="DW24:EC24" si="16">SUM(DW17:DW23)</f>
        <v>2</v>
      </c>
      <c r="DX24" s="43">
        <f t="shared" si="16"/>
        <v>2</v>
      </c>
      <c r="DY24" s="43">
        <f t="shared" si="16"/>
        <v>2</v>
      </c>
      <c r="DZ24" s="43">
        <f t="shared" si="16"/>
        <v>2</v>
      </c>
      <c r="EA24" s="43">
        <f t="shared" si="16"/>
        <v>1</v>
      </c>
      <c r="EB24" s="43">
        <f t="shared" si="16"/>
        <v>1</v>
      </c>
      <c r="EC24" s="43">
        <f t="shared" si="16"/>
        <v>2</v>
      </c>
      <c r="ED24" s="43">
        <f>SUM(ED13:ED23)</f>
        <v>3</v>
      </c>
      <c r="EE24" s="43">
        <f>SUM(EE13:EE23)</f>
        <v>2</v>
      </c>
      <c r="EF24" s="44">
        <v>0</v>
      </c>
      <c r="EG24" s="44">
        <v>0</v>
      </c>
      <c r="EH24" s="44">
        <v>0</v>
      </c>
      <c r="EI24" s="44">
        <v>0</v>
      </c>
      <c r="EJ24" s="44">
        <v>0</v>
      </c>
      <c r="EK24" s="43">
        <v>0</v>
      </c>
      <c r="EL24" s="43">
        <v>0</v>
      </c>
      <c r="EM24" s="43">
        <v>0</v>
      </c>
      <c r="EN24" s="43">
        <v>0</v>
      </c>
      <c r="EO24" s="43">
        <v>0</v>
      </c>
      <c r="EP24" s="43">
        <v>0</v>
      </c>
      <c r="EQ24" s="43">
        <v>0</v>
      </c>
      <c r="ER24" s="43">
        <v>0</v>
      </c>
      <c r="ES24" s="43">
        <v>0</v>
      </c>
      <c r="ET24" s="43">
        <v>0</v>
      </c>
      <c r="EU24" s="43">
        <v>0</v>
      </c>
      <c r="EV24" s="44">
        <f>SUM(EV13:EV23)</f>
        <v>1</v>
      </c>
      <c r="EW24" s="44">
        <f>SUM(EW13:EW23)</f>
        <v>1</v>
      </c>
      <c r="EX24" s="44">
        <f>SUM(EX13:EX23)</f>
        <v>3</v>
      </c>
      <c r="EY24" s="44">
        <f>SUM(EY16:EY23)</f>
        <v>4</v>
      </c>
      <c r="EZ24" s="44">
        <f>SUM(EZ16:EZ23)</f>
        <v>3</v>
      </c>
      <c r="FA24" s="44">
        <f>SUM(FA13:FA23)</f>
        <v>3</v>
      </c>
      <c r="FB24" s="44">
        <f>SUM(FB13:FB23)</f>
        <v>2</v>
      </c>
      <c r="FC24" s="44">
        <f>SUM(FC13:FC23)</f>
        <v>1</v>
      </c>
      <c r="FD24" s="43">
        <v>0</v>
      </c>
      <c r="FE24" s="43">
        <v>0</v>
      </c>
      <c r="FF24" s="43">
        <v>0</v>
      </c>
      <c r="FG24" s="43">
        <v>0</v>
      </c>
      <c r="FH24" s="43">
        <v>0</v>
      </c>
      <c r="FI24" s="43">
        <v>0</v>
      </c>
      <c r="FJ24" s="43">
        <v>0</v>
      </c>
      <c r="FK24" s="43">
        <v>0</v>
      </c>
      <c r="FL24" s="43">
        <v>0</v>
      </c>
      <c r="FM24" s="43">
        <v>0</v>
      </c>
      <c r="FN24" s="43">
        <v>0</v>
      </c>
      <c r="FO24" s="43">
        <v>0</v>
      </c>
      <c r="FP24" s="43">
        <v>0</v>
      </c>
      <c r="FQ24" s="43">
        <v>0</v>
      </c>
      <c r="FR24" s="43">
        <v>0</v>
      </c>
      <c r="FS24" s="43">
        <v>0</v>
      </c>
      <c r="FT24" s="43">
        <v>0</v>
      </c>
      <c r="FU24" s="43">
        <v>0</v>
      </c>
      <c r="FV24" s="43">
        <v>0</v>
      </c>
      <c r="FW24" s="43">
        <v>0</v>
      </c>
      <c r="FX24" s="43">
        <v>0</v>
      </c>
      <c r="FY24" s="43">
        <v>0</v>
      </c>
      <c r="FZ24" s="43">
        <v>0</v>
      </c>
      <c r="GA24" s="43">
        <v>0</v>
      </c>
      <c r="GB24" s="43">
        <v>0</v>
      </c>
      <c r="GC24" s="43">
        <v>0</v>
      </c>
      <c r="GD24" s="43">
        <v>0</v>
      </c>
      <c r="GE24" s="43">
        <v>0</v>
      </c>
      <c r="GF24" s="43">
        <v>0</v>
      </c>
      <c r="GG24" s="43">
        <v>0</v>
      </c>
      <c r="GH24" s="44">
        <f>SUM(GH17:GH23)</f>
        <v>1</v>
      </c>
      <c r="GI24" s="44">
        <f>SUM(GI17:GI23)</f>
        <v>1</v>
      </c>
      <c r="GJ24" s="44">
        <f t="shared" ref="GJ24:GO24" si="17">SUM(GJ13:GJ23)</f>
        <v>2</v>
      </c>
      <c r="GK24" s="44">
        <f t="shared" si="17"/>
        <v>2</v>
      </c>
      <c r="GL24" s="44">
        <f t="shared" si="17"/>
        <v>2</v>
      </c>
      <c r="GM24" s="44">
        <f t="shared" si="17"/>
        <v>1</v>
      </c>
      <c r="GN24" s="43">
        <f t="shared" si="17"/>
        <v>1</v>
      </c>
      <c r="GO24" s="43">
        <f t="shared" si="17"/>
        <v>1</v>
      </c>
      <c r="GP24" s="43">
        <f t="shared" ref="GP24:GU24" si="18">SUM(GP13:GP23)</f>
        <v>1</v>
      </c>
      <c r="GQ24" s="43">
        <f t="shared" si="18"/>
        <v>1</v>
      </c>
      <c r="GR24" s="43">
        <f t="shared" si="18"/>
        <v>2</v>
      </c>
      <c r="GS24" s="43">
        <f t="shared" si="18"/>
        <v>1</v>
      </c>
      <c r="GT24" s="43">
        <f t="shared" si="18"/>
        <v>1</v>
      </c>
      <c r="GU24" s="43">
        <f t="shared" si="18"/>
        <v>1</v>
      </c>
      <c r="GV24" s="43">
        <f>SUM(GV13:GV23)</f>
        <v>2</v>
      </c>
      <c r="GW24" s="43">
        <f>SUM(GW13:GW23)</f>
        <v>1</v>
      </c>
    </row>
    <row r="25" spans="1:205" ht="15.75" thickTop="1" x14ac:dyDescent="0.25">
      <c r="CG25" s="2"/>
      <c r="CH25" s="37"/>
    </row>
    <row r="26" spans="1:205" x14ac:dyDescent="0.25">
      <c r="A26" s="6"/>
      <c r="B26" s="7" t="s">
        <v>27</v>
      </c>
      <c r="C26" s="7" t="s">
        <v>28</v>
      </c>
      <c r="D26" s="7" t="s">
        <v>29</v>
      </c>
      <c r="E26" s="7" t="s">
        <v>30</v>
      </c>
      <c r="F26" s="7" t="s">
        <v>31</v>
      </c>
      <c r="G26" s="7" t="s">
        <v>32</v>
      </c>
      <c r="H26" s="7" t="s">
        <v>33</v>
      </c>
      <c r="I26" s="7" t="s">
        <v>34</v>
      </c>
      <c r="J26" s="7" t="s">
        <v>35</v>
      </c>
      <c r="K26" s="7" t="s">
        <v>36</v>
      </c>
      <c r="L26" s="7" t="s">
        <v>37</v>
      </c>
      <c r="M26" s="7" t="s">
        <v>38</v>
      </c>
      <c r="N26" s="7" t="s">
        <v>39</v>
      </c>
      <c r="O26" s="7" t="s">
        <v>40</v>
      </c>
      <c r="P26" s="7" t="s">
        <v>41</v>
      </c>
      <c r="Q26" s="7" t="s">
        <v>42</v>
      </c>
      <c r="R26" s="7" t="s">
        <v>43</v>
      </c>
      <c r="S26" s="7" t="s">
        <v>44</v>
      </c>
      <c r="T26" s="7" t="s">
        <v>45</v>
      </c>
      <c r="U26" s="7" t="s">
        <v>46</v>
      </c>
      <c r="V26" s="7" t="s">
        <v>47</v>
      </c>
      <c r="W26" s="7" t="s">
        <v>48</v>
      </c>
      <c r="X26" s="7" t="s">
        <v>49</v>
      </c>
      <c r="Y26" s="7" t="s">
        <v>129</v>
      </c>
      <c r="Z26" s="7" t="s">
        <v>130</v>
      </c>
      <c r="AA26" s="7" t="s">
        <v>50</v>
      </c>
      <c r="AB26" s="7" t="s">
        <v>51</v>
      </c>
      <c r="AC26" s="7" t="s">
        <v>52</v>
      </c>
      <c r="AD26" s="7" t="s">
        <v>53</v>
      </c>
      <c r="AE26" s="7" t="s">
        <v>54</v>
      </c>
      <c r="AF26" s="7" t="s">
        <v>55</v>
      </c>
      <c r="AG26" s="7" t="s">
        <v>56</v>
      </c>
      <c r="AH26" s="7" t="s">
        <v>57</v>
      </c>
      <c r="AI26" s="7" t="s">
        <v>58</v>
      </c>
      <c r="AJ26" s="7" t="s">
        <v>59</v>
      </c>
      <c r="AK26" s="7" t="s">
        <v>60</v>
      </c>
      <c r="AL26" s="7" t="s">
        <v>131</v>
      </c>
      <c r="AM26" s="7" t="s">
        <v>61</v>
      </c>
      <c r="AN26" s="7" t="s">
        <v>62</v>
      </c>
      <c r="AO26" s="7" t="s">
        <v>63</v>
      </c>
      <c r="AP26" s="7" t="s">
        <v>64</v>
      </c>
      <c r="AQ26" s="7" t="s">
        <v>65</v>
      </c>
      <c r="AR26" s="7" t="s">
        <v>66</v>
      </c>
      <c r="AS26" s="7" t="s">
        <v>67</v>
      </c>
      <c r="AT26" s="7" t="s">
        <v>68</v>
      </c>
      <c r="AU26" s="7" t="s">
        <v>69</v>
      </c>
      <c r="AV26" s="7" t="s">
        <v>70</v>
      </c>
      <c r="AW26" s="7" t="s">
        <v>71</v>
      </c>
      <c r="AX26" s="7" t="s">
        <v>72</v>
      </c>
      <c r="AY26" s="7" t="s">
        <v>73</v>
      </c>
      <c r="AZ26" s="7" t="s">
        <v>74</v>
      </c>
      <c r="BA26" s="7" t="s">
        <v>75</v>
      </c>
      <c r="BB26" s="7" t="s">
        <v>76</v>
      </c>
      <c r="BC26" s="7" t="s">
        <v>77</v>
      </c>
      <c r="BD26" s="7" t="s">
        <v>78</v>
      </c>
      <c r="BE26" s="7" t="s">
        <v>79</v>
      </c>
      <c r="BF26" s="7" t="s">
        <v>80</v>
      </c>
      <c r="BG26" s="7" t="s">
        <v>81</v>
      </c>
      <c r="BH26" s="7" t="s">
        <v>82</v>
      </c>
      <c r="BI26" s="7" t="s">
        <v>83</v>
      </c>
      <c r="BJ26" s="7" t="s">
        <v>84</v>
      </c>
      <c r="BK26" s="7" t="s">
        <v>85</v>
      </c>
      <c r="BL26" s="7" t="s">
        <v>86</v>
      </c>
      <c r="BM26" s="7" t="s">
        <v>87</v>
      </c>
      <c r="BN26" s="7" t="s">
        <v>88</v>
      </c>
      <c r="BO26" s="7" t="s">
        <v>89</v>
      </c>
      <c r="BP26" s="7" t="s">
        <v>90</v>
      </c>
      <c r="BQ26" s="7" t="s">
        <v>91</v>
      </c>
      <c r="BR26" s="7" t="s">
        <v>92</v>
      </c>
      <c r="BS26" s="7" t="s">
        <v>93</v>
      </c>
      <c r="BT26" s="7" t="s">
        <v>94</v>
      </c>
      <c r="BU26" s="7" t="s">
        <v>95</v>
      </c>
      <c r="BV26" s="7" t="s">
        <v>96</v>
      </c>
      <c r="BW26" s="7" t="s">
        <v>184</v>
      </c>
      <c r="BX26" s="7" t="s">
        <v>185</v>
      </c>
      <c r="BY26" s="7" t="s">
        <v>186</v>
      </c>
      <c r="BZ26" s="8" t="s">
        <v>187</v>
      </c>
      <c r="CA26" s="9" t="s">
        <v>188</v>
      </c>
      <c r="CB26" s="9" t="s">
        <v>132</v>
      </c>
      <c r="CC26" s="9" t="s">
        <v>133</v>
      </c>
      <c r="CD26" s="9" t="s">
        <v>97</v>
      </c>
      <c r="CE26" s="9" t="s">
        <v>134</v>
      </c>
      <c r="CF26" s="9" t="s">
        <v>135</v>
      </c>
      <c r="CG26" s="9" t="s">
        <v>98</v>
      </c>
      <c r="CH26" s="9" t="s">
        <v>99</v>
      </c>
      <c r="CI26" s="9" t="s">
        <v>100</v>
      </c>
      <c r="CJ26" s="9" t="s">
        <v>101</v>
      </c>
      <c r="CK26" s="9" t="s">
        <v>102</v>
      </c>
      <c r="CL26" s="9" t="s">
        <v>103</v>
      </c>
      <c r="CM26" s="9" t="s">
        <v>104</v>
      </c>
      <c r="CN26" s="9" t="s">
        <v>105</v>
      </c>
      <c r="CO26" s="9" t="s">
        <v>106</v>
      </c>
      <c r="CP26" s="9" t="s">
        <v>107</v>
      </c>
      <c r="CQ26" s="9" t="s">
        <v>108</v>
      </c>
      <c r="CR26" s="9" t="s">
        <v>109</v>
      </c>
      <c r="CS26" s="9" t="s">
        <v>110</v>
      </c>
      <c r="CT26" s="9" t="s">
        <v>111</v>
      </c>
      <c r="CU26" s="9" t="s">
        <v>112</v>
      </c>
      <c r="CV26" s="9" t="s">
        <v>113</v>
      </c>
      <c r="CW26" s="9" t="s">
        <v>114</v>
      </c>
      <c r="CX26" s="9" t="s">
        <v>115</v>
      </c>
      <c r="CY26" s="9" t="s">
        <v>116</v>
      </c>
      <c r="CZ26" s="9" t="s">
        <v>117</v>
      </c>
      <c r="DA26" s="9" t="s">
        <v>118</v>
      </c>
      <c r="DB26" s="9" t="s">
        <v>119</v>
      </c>
      <c r="DC26" s="48" t="s">
        <v>120</v>
      </c>
      <c r="DD26" s="48" t="s">
        <v>121</v>
      </c>
      <c r="DE26" s="48" t="s">
        <v>122</v>
      </c>
      <c r="DF26" s="48" t="s">
        <v>123</v>
      </c>
      <c r="DG26" s="48" t="s">
        <v>124</v>
      </c>
      <c r="DH26" s="48" t="s">
        <v>160</v>
      </c>
      <c r="DI26" s="48" t="s">
        <v>161</v>
      </c>
      <c r="DJ26" s="48" t="s">
        <v>162</v>
      </c>
      <c r="DK26" s="48" t="s">
        <v>163</v>
      </c>
      <c r="DL26" s="48" t="s">
        <v>164</v>
      </c>
      <c r="DM26" s="48" t="s">
        <v>165</v>
      </c>
      <c r="DN26" s="48" t="s">
        <v>166</v>
      </c>
      <c r="DO26" s="48" t="s">
        <v>167</v>
      </c>
      <c r="DP26" s="48" t="s">
        <v>172</v>
      </c>
      <c r="DQ26" s="48" t="s">
        <v>173</v>
      </c>
      <c r="DR26" s="48" t="s">
        <v>174</v>
      </c>
      <c r="DS26" s="48" t="s">
        <v>175</v>
      </c>
      <c r="DT26" s="48" t="s">
        <v>176</v>
      </c>
      <c r="DU26" s="48" t="s">
        <v>177</v>
      </c>
      <c r="DV26" s="48" t="s">
        <v>178</v>
      </c>
      <c r="DW26" s="48" t="s">
        <v>179</v>
      </c>
      <c r="DX26" s="48" t="s">
        <v>180</v>
      </c>
      <c r="DY26" s="48" t="s">
        <v>181</v>
      </c>
      <c r="DZ26" s="48" t="s">
        <v>182</v>
      </c>
      <c r="EA26" s="48" t="s">
        <v>183</v>
      </c>
      <c r="EB26" s="48">
        <v>201401</v>
      </c>
      <c r="EC26" s="48">
        <v>201402</v>
      </c>
      <c r="ED26" s="48">
        <v>201403</v>
      </c>
      <c r="EE26" s="48">
        <v>201404</v>
      </c>
      <c r="EF26" s="48">
        <v>201405</v>
      </c>
      <c r="EG26" s="48">
        <v>201406</v>
      </c>
      <c r="EH26" s="48">
        <v>201407</v>
      </c>
      <c r="EI26" s="48">
        <v>201408</v>
      </c>
      <c r="EJ26" s="48">
        <v>201409</v>
      </c>
      <c r="EK26" s="48">
        <v>201410</v>
      </c>
      <c r="EL26" s="48">
        <v>201411</v>
      </c>
      <c r="EM26" s="48">
        <v>201412</v>
      </c>
      <c r="EN26" s="48">
        <v>201501</v>
      </c>
      <c r="EO26" s="48">
        <v>201502</v>
      </c>
      <c r="EP26" s="48">
        <v>201503</v>
      </c>
      <c r="EQ26" s="48">
        <v>201504</v>
      </c>
      <c r="ER26" s="48">
        <v>201505</v>
      </c>
      <c r="ES26" s="48">
        <v>201506</v>
      </c>
      <c r="ET26" s="48">
        <v>201507</v>
      </c>
      <c r="EU26" s="48">
        <v>201508</v>
      </c>
      <c r="EV26" s="48">
        <v>201509</v>
      </c>
      <c r="EW26" s="48">
        <v>201510</v>
      </c>
      <c r="EX26" s="48">
        <v>201511</v>
      </c>
      <c r="EY26" s="48">
        <v>201512</v>
      </c>
      <c r="EZ26" s="48">
        <v>201601</v>
      </c>
      <c r="FA26" s="48">
        <v>201602</v>
      </c>
      <c r="FB26" s="48">
        <v>201603</v>
      </c>
      <c r="FC26" s="48">
        <v>201604</v>
      </c>
      <c r="FD26" s="48">
        <v>201605</v>
      </c>
      <c r="FE26" s="48">
        <v>201606</v>
      </c>
      <c r="FF26" s="48">
        <v>201607</v>
      </c>
      <c r="FG26" s="48">
        <v>201608</v>
      </c>
      <c r="FH26" s="48">
        <v>201609</v>
      </c>
      <c r="FI26" s="48">
        <v>201610</v>
      </c>
      <c r="FJ26" s="48">
        <v>201611</v>
      </c>
      <c r="FK26" s="48">
        <v>201612</v>
      </c>
      <c r="FL26" s="48">
        <v>201701</v>
      </c>
      <c r="FM26" s="48">
        <v>201702</v>
      </c>
      <c r="FN26" s="48">
        <v>201703</v>
      </c>
      <c r="FO26" s="48">
        <v>201704</v>
      </c>
      <c r="FP26" s="48">
        <v>201705</v>
      </c>
      <c r="FQ26" s="48">
        <v>201706</v>
      </c>
      <c r="FR26" s="48">
        <v>201707</v>
      </c>
      <c r="FS26" s="48">
        <v>201708</v>
      </c>
      <c r="FT26" s="48">
        <v>201709</v>
      </c>
      <c r="FU26" s="48">
        <v>201710</v>
      </c>
      <c r="FV26" s="48">
        <v>201711</v>
      </c>
      <c r="FW26" s="48">
        <v>201712</v>
      </c>
      <c r="FX26" s="48">
        <v>201801</v>
      </c>
      <c r="FY26" s="48">
        <v>201802</v>
      </c>
      <c r="FZ26" s="48">
        <v>201803</v>
      </c>
      <c r="GA26" s="48">
        <v>201804</v>
      </c>
      <c r="GB26" s="48">
        <v>201805</v>
      </c>
      <c r="GC26" s="48">
        <v>201806</v>
      </c>
      <c r="GD26" s="48">
        <v>201807</v>
      </c>
      <c r="GE26" s="48">
        <v>201808</v>
      </c>
      <c r="GF26" s="48">
        <v>201809</v>
      </c>
      <c r="GG26" s="48">
        <v>201810</v>
      </c>
      <c r="GH26" s="48">
        <v>201811</v>
      </c>
      <c r="GI26" s="48">
        <v>201812</v>
      </c>
      <c r="GJ26" s="48">
        <v>201901</v>
      </c>
      <c r="GK26" s="48">
        <v>201902</v>
      </c>
      <c r="GL26" s="48">
        <v>201903</v>
      </c>
      <c r="GM26" s="48">
        <v>201904</v>
      </c>
      <c r="GN26" s="48">
        <v>201905</v>
      </c>
      <c r="GO26" s="48">
        <v>201906</v>
      </c>
      <c r="GP26" s="48">
        <v>201907</v>
      </c>
      <c r="GQ26" s="48">
        <v>201908</v>
      </c>
      <c r="GR26" s="48">
        <v>201909</v>
      </c>
      <c r="GS26" s="48">
        <v>201910</v>
      </c>
      <c r="GT26" s="48">
        <v>201911</v>
      </c>
      <c r="GU26" s="48">
        <v>201912</v>
      </c>
      <c r="GV26" s="48">
        <v>202001</v>
      </c>
      <c r="GW26" s="48">
        <v>202002</v>
      </c>
    </row>
    <row r="27" spans="1:205" x14ac:dyDescent="0.25">
      <c r="A27" s="17" t="s">
        <v>11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2"/>
      <c r="BN27" s="2"/>
      <c r="BO27" s="2"/>
      <c r="BP27" s="2"/>
      <c r="BQ27" s="2"/>
      <c r="BR27" s="2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54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</row>
    <row r="28" spans="1:205" customFormat="1" x14ac:dyDescent="0.25">
      <c r="A28" t="s">
        <v>2</v>
      </c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8"/>
      <c r="BN28" s="28"/>
      <c r="BO28" s="28"/>
      <c r="BP28" s="28"/>
      <c r="BQ28" s="28"/>
      <c r="BR28" s="28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>
        <v>1</v>
      </c>
      <c r="CH28" s="35"/>
      <c r="CJ28" s="1"/>
      <c r="CO28" s="1"/>
      <c r="CP28" s="1"/>
      <c r="CQ28" s="1"/>
      <c r="CR28" s="1"/>
      <c r="CZ28">
        <v>1</v>
      </c>
      <c r="DA28">
        <v>1</v>
      </c>
      <c r="DB28">
        <v>1</v>
      </c>
      <c r="DC28">
        <v>1</v>
      </c>
      <c r="DD28">
        <v>1</v>
      </c>
      <c r="DE28">
        <v>1</v>
      </c>
      <c r="DF28">
        <v>1</v>
      </c>
      <c r="DG28">
        <v>1</v>
      </c>
      <c r="DH28">
        <v>1</v>
      </c>
      <c r="DI28">
        <v>1</v>
      </c>
      <c r="DM28" s="59"/>
    </row>
    <row r="29" spans="1:205" customFormat="1" x14ac:dyDescent="0.25">
      <c r="A29" t="s">
        <v>3</v>
      </c>
      <c r="AG29">
        <v>1</v>
      </c>
      <c r="AM29" s="21"/>
      <c r="AN29" s="21"/>
      <c r="AO29" s="21"/>
      <c r="AP29" s="21"/>
      <c r="AQ29" s="21">
        <v>1</v>
      </c>
      <c r="AR29" s="21">
        <v>1</v>
      </c>
      <c r="AS29" s="21">
        <v>1</v>
      </c>
      <c r="AT29" s="21">
        <v>1</v>
      </c>
      <c r="AU29" s="21"/>
      <c r="AV29" s="21"/>
      <c r="AW29" s="21"/>
      <c r="AX29" s="21"/>
      <c r="AY29" s="21"/>
      <c r="AZ29" s="21"/>
      <c r="BA29" s="21"/>
      <c r="BB29" s="21">
        <v>1</v>
      </c>
      <c r="BC29" s="21">
        <v>1</v>
      </c>
      <c r="BD29" s="21">
        <v>1</v>
      </c>
      <c r="BE29" s="21">
        <v>1</v>
      </c>
      <c r="BF29" s="21"/>
      <c r="BG29" s="21">
        <v>1</v>
      </c>
      <c r="BH29" s="21">
        <v>1</v>
      </c>
      <c r="BI29" s="21"/>
      <c r="BJ29" s="21"/>
      <c r="BK29" s="21"/>
      <c r="BL29" s="21"/>
      <c r="BM29" s="29">
        <v>1</v>
      </c>
      <c r="BN29" s="29">
        <v>1</v>
      </c>
      <c r="BO29" s="29">
        <v>1</v>
      </c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>
        <v>1</v>
      </c>
      <c r="CC29" s="29">
        <v>1</v>
      </c>
      <c r="CD29" s="29">
        <v>1</v>
      </c>
      <c r="CE29" s="29">
        <v>1</v>
      </c>
      <c r="CF29" s="29">
        <v>1</v>
      </c>
      <c r="CG29" s="29"/>
      <c r="CH29" s="35"/>
      <c r="CJ29" s="1"/>
      <c r="CK29" s="1"/>
      <c r="CO29" s="1"/>
      <c r="CP29" s="1"/>
      <c r="CQ29" s="1"/>
      <c r="CR29" s="1"/>
      <c r="CS29">
        <v>1</v>
      </c>
      <c r="CT29">
        <v>1</v>
      </c>
      <c r="CU29">
        <v>1</v>
      </c>
      <c r="CV29">
        <v>1</v>
      </c>
      <c r="CW29">
        <v>1</v>
      </c>
      <c r="DA29">
        <v>1</v>
      </c>
      <c r="DB29">
        <v>1</v>
      </c>
      <c r="DC29">
        <v>1</v>
      </c>
      <c r="DD29">
        <v>1</v>
      </c>
      <c r="DE29">
        <v>1</v>
      </c>
      <c r="DF29">
        <v>1</v>
      </c>
      <c r="DG29">
        <v>1</v>
      </c>
      <c r="DM29" s="60"/>
      <c r="DW29">
        <v>1</v>
      </c>
    </row>
    <row r="30" spans="1:205" customFormat="1" x14ac:dyDescent="0.25">
      <c r="A30" t="s">
        <v>189</v>
      </c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35"/>
      <c r="CJ30" s="1"/>
      <c r="CK30" s="1"/>
      <c r="CO30" s="1"/>
      <c r="CP30" s="1"/>
      <c r="CQ30" s="1"/>
      <c r="CR30" s="1"/>
      <c r="DM30" s="60"/>
      <c r="EC30">
        <v>1</v>
      </c>
      <c r="ED30">
        <v>1</v>
      </c>
      <c r="EX30">
        <v>1</v>
      </c>
      <c r="EY30">
        <v>1</v>
      </c>
      <c r="EZ30">
        <v>1</v>
      </c>
      <c r="FA30">
        <v>1</v>
      </c>
      <c r="FB30">
        <v>1</v>
      </c>
    </row>
    <row r="31" spans="1:205" customFormat="1" x14ac:dyDescent="0.25">
      <c r="A31" t="s">
        <v>196</v>
      </c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35"/>
      <c r="CJ31" s="1"/>
      <c r="CK31" s="1"/>
      <c r="CO31" s="1"/>
      <c r="CP31" s="1"/>
      <c r="CQ31" s="1"/>
      <c r="CR31" s="1"/>
      <c r="DM31" s="60"/>
      <c r="EW31">
        <v>1</v>
      </c>
      <c r="EX31">
        <v>1</v>
      </c>
      <c r="EY31">
        <v>1</v>
      </c>
      <c r="EZ31">
        <v>1</v>
      </c>
      <c r="FA31">
        <v>1</v>
      </c>
      <c r="FB31">
        <v>1</v>
      </c>
      <c r="FC31">
        <v>1</v>
      </c>
      <c r="GR31">
        <v>1</v>
      </c>
    </row>
    <row r="32" spans="1:205" customFormat="1" x14ac:dyDescent="0.25">
      <c r="A32" t="s">
        <v>4</v>
      </c>
      <c r="AC32">
        <v>1</v>
      </c>
      <c r="AD32">
        <v>1</v>
      </c>
      <c r="AE32">
        <v>1</v>
      </c>
      <c r="AF32">
        <v>1</v>
      </c>
      <c r="AG32">
        <v>1</v>
      </c>
      <c r="AH32">
        <v>1</v>
      </c>
      <c r="AI32">
        <v>1</v>
      </c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35">
        <v>1</v>
      </c>
      <c r="CI32">
        <v>1</v>
      </c>
      <c r="CJ32">
        <v>1</v>
      </c>
      <c r="CK32" s="1">
        <v>1</v>
      </c>
      <c r="CL32" s="1">
        <v>1</v>
      </c>
      <c r="CM32" s="1">
        <v>1</v>
      </c>
      <c r="CN32" s="1">
        <v>1</v>
      </c>
      <c r="CO32">
        <v>1</v>
      </c>
      <c r="CP32">
        <v>1</v>
      </c>
      <c r="CQ32">
        <v>1</v>
      </c>
      <c r="CR32">
        <v>1</v>
      </c>
      <c r="DM32" s="60"/>
      <c r="DQ32">
        <v>1</v>
      </c>
      <c r="EX32" s="1"/>
      <c r="EY32" s="1"/>
      <c r="EZ32" s="1"/>
    </row>
    <row r="33" spans="1:206" customFormat="1" x14ac:dyDescent="0.25">
      <c r="A33" t="s">
        <v>5</v>
      </c>
      <c r="I33">
        <v>1</v>
      </c>
      <c r="J33">
        <v>1</v>
      </c>
      <c r="K33">
        <v>1</v>
      </c>
      <c r="L33">
        <v>1</v>
      </c>
      <c r="Q33">
        <v>1</v>
      </c>
      <c r="R33">
        <v>1</v>
      </c>
      <c r="S33">
        <v>1</v>
      </c>
      <c r="T33">
        <v>1</v>
      </c>
      <c r="V33">
        <v>1</v>
      </c>
      <c r="W33">
        <v>1</v>
      </c>
      <c r="AC33">
        <v>1</v>
      </c>
      <c r="AD33">
        <v>1</v>
      </c>
      <c r="AE33">
        <v>1</v>
      </c>
      <c r="AF33">
        <v>1</v>
      </c>
      <c r="AG33">
        <v>1</v>
      </c>
      <c r="AH33">
        <v>1</v>
      </c>
      <c r="AI33">
        <v>1</v>
      </c>
      <c r="AK33">
        <v>1</v>
      </c>
      <c r="AL33">
        <v>1</v>
      </c>
      <c r="AM33" s="21">
        <v>1</v>
      </c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35"/>
      <c r="CJ33" s="1"/>
      <c r="CK33" s="1"/>
      <c r="CL33" s="1"/>
      <c r="CN33" s="1"/>
      <c r="DM33" s="60"/>
      <c r="ED33">
        <v>1</v>
      </c>
      <c r="EE33">
        <v>1</v>
      </c>
    </row>
    <row r="34" spans="1:206" customFormat="1" x14ac:dyDescent="0.25">
      <c r="A34" t="s">
        <v>6</v>
      </c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35"/>
      <c r="CI34" s="1">
        <v>1</v>
      </c>
      <c r="CJ34" s="1">
        <v>1</v>
      </c>
      <c r="CK34" s="1">
        <v>1</v>
      </c>
      <c r="CL34">
        <v>1</v>
      </c>
      <c r="CM34">
        <v>1</v>
      </c>
      <c r="CN34">
        <v>1</v>
      </c>
      <c r="CR34">
        <v>1</v>
      </c>
      <c r="CS34">
        <v>1</v>
      </c>
      <c r="CT34">
        <v>1</v>
      </c>
      <c r="CU34">
        <v>1</v>
      </c>
      <c r="CV34">
        <v>1</v>
      </c>
      <c r="CW34">
        <v>1</v>
      </c>
      <c r="CX34">
        <v>1</v>
      </c>
      <c r="CY34">
        <v>1</v>
      </c>
      <c r="CZ34">
        <v>1</v>
      </c>
      <c r="DD34">
        <v>1</v>
      </c>
      <c r="DE34">
        <v>1</v>
      </c>
      <c r="DF34">
        <v>1</v>
      </c>
      <c r="DG34">
        <v>1</v>
      </c>
      <c r="DH34">
        <v>1</v>
      </c>
      <c r="DI34" s="1">
        <v>1</v>
      </c>
      <c r="DJ34">
        <v>1</v>
      </c>
      <c r="DK34">
        <v>1</v>
      </c>
      <c r="DL34">
        <v>1</v>
      </c>
      <c r="DM34" s="60">
        <v>1</v>
      </c>
      <c r="DN34" s="63">
        <v>1</v>
      </c>
      <c r="DO34" s="63">
        <v>1</v>
      </c>
      <c r="DP34" s="63">
        <v>1</v>
      </c>
      <c r="DQ34">
        <v>1</v>
      </c>
      <c r="DR34">
        <v>1</v>
      </c>
      <c r="DS34">
        <v>1</v>
      </c>
      <c r="DT34">
        <v>1</v>
      </c>
      <c r="DU34">
        <v>1</v>
      </c>
      <c r="DV34">
        <v>1</v>
      </c>
      <c r="DW34">
        <v>1</v>
      </c>
      <c r="DX34">
        <v>1</v>
      </c>
      <c r="DY34">
        <v>1</v>
      </c>
      <c r="DZ34">
        <v>1</v>
      </c>
    </row>
    <row r="35" spans="1:206" customFormat="1" x14ac:dyDescent="0.25">
      <c r="A35" t="s">
        <v>7</v>
      </c>
      <c r="AE35">
        <v>1</v>
      </c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35"/>
      <c r="CI35" s="1"/>
      <c r="DM35" s="60"/>
      <c r="DO35">
        <v>1</v>
      </c>
      <c r="DP35">
        <v>1</v>
      </c>
      <c r="DQ35">
        <v>1</v>
      </c>
      <c r="DR35">
        <v>1</v>
      </c>
      <c r="DS35">
        <v>1</v>
      </c>
      <c r="DT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</row>
    <row r="36" spans="1:206" customFormat="1" x14ac:dyDescent="0.25">
      <c r="A36" t="s">
        <v>8</v>
      </c>
      <c r="AA36">
        <v>1</v>
      </c>
      <c r="AB36">
        <v>1</v>
      </c>
      <c r="AC36">
        <v>1</v>
      </c>
      <c r="AD36">
        <v>1</v>
      </c>
      <c r="AE36">
        <v>1</v>
      </c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35"/>
      <c r="DM36" s="60"/>
      <c r="GH36">
        <v>1</v>
      </c>
      <c r="GI36">
        <v>1</v>
      </c>
      <c r="GJ36">
        <v>1</v>
      </c>
      <c r="GK36">
        <v>1</v>
      </c>
      <c r="GL36">
        <v>1</v>
      </c>
      <c r="GV36">
        <v>1</v>
      </c>
      <c r="GW36">
        <v>1</v>
      </c>
    </row>
    <row r="37" spans="1:206" customFormat="1" x14ac:dyDescent="0.25">
      <c r="A37" t="s">
        <v>197</v>
      </c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35"/>
      <c r="DM37" s="60"/>
      <c r="EX37">
        <v>1</v>
      </c>
      <c r="EY37">
        <v>1</v>
      </c>
      <c r="EZ37">
        <v>1</v>
      </c>
      <c r="FA37">
        <v>1</v>
      </c>
    </row>
    <row r="38" spans="1:206" customFormat="1" x14ac:dyDescent="0.25">
      <c r="A38" t="s">
        <v>199</v>
      </c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35"/>
      <c r="DM38" s="60"/>
      <c r="GJ38">
        <v>1</v>
      </c>
      <c r="GK38">
        <v>1</v>
      </c>
      <c r="GL38">
        <v>1</v>
      </c>
      <c r="GM38">
        <v>1</v>
      </c>
      <c r="GN38">
        <v>1</v>
      </c>
      <c r="GO38">
        <v>1</v>
      </c>
      <c r="GP38">
        <v>1</v>
      </c>
      <c r="GQ38">
        <v>1</v>
      </c>
      <c r="GR38">
        <v>1</v>
      </c>
      <c r="GS38">
        <v>1</v>
      </c>
      <c r="GT38">
        <v>1</v>
      </c>
      <c r="GU38">
        <v>1</v>
      </c>
      <c r="GV38">
        <v>1</v>
      </c>
    </row>
    <row r="39" spans="1:206" customFormat="1" x14ac:dyDescent="0.25">
      <c r="A39" t="s">
        <v>126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35"/>
      <c r="CJ39" s="1"/>
      <c r="DM39" s="60"/>
    </row>
    <row r="40" spans="1:206" customFormat="1" x14ac:dyDescent="0.25">
      <c r="A40" t="s">
        <v>9</v>
      </c>
      <c r="N40">
        <v>1</v>
      </c>
      <c r="O40">
        <v>1</v>
      </c>
      <c r="P40">
        <v>1</v>
      </c>
      <c r="W40">
        <v>1</v>
      </c>
      <c r="X40">
        <v>1</v>
      </c>
      <c r="Y40">
        <v>1</v>
      </c>
      <c r="Z40">
        <v>1</v>
      </c>
      <c r="AJ40">
        <v>1</v>
      </c>
      <c r="AK40">
        <v>1</v>
      </c>
      <c r="AL40">
        <v>1</v>
      </c>
      <c r="AM40" s="21"/>
      <c r="AN40" s="21">
        <v>1</v>
      </c>
      <c r="AO40" s="21">
        <v>1</v>
      </c>
      <c r="AP40" s="21">
        <v>1</v>
      </c>
      <c r="AQ40" s="21">
        <v>1</v>
      </c>
      <c r="AR40" s="21">
        <v>1</v>
      </c>
      <c r="AS40" s="21">
        <v>1</v>
      </c>
      <c r="AT40" s="21">
        <v>1</v>
      </c>
      <c r="AU40" s="21">
        <v>1</v>
      </c>
      <c r="AV40" s="21">
        <v>2</v>
      </c>
      <c r="AW40" s="21">
        <v>2</v>
      </c>
      <c r="AX40" s="21">
        <v>2</v>
      </c>
      <c r="AY40" s="21">
        <v>1</v>
      </c>
      <c r="AZ40" s="21">
        <v>1</v>
      </c>
      <c r="BA40" s="21">
        <v>1</v>
      </c>
      <c r="BB40" s="21">
        <v>1</v>
      </c>
      <c r="BC40" s="21">
        <v>1</v>
      </c>
      <c r="BD40" s="21">
        <v>1</v>
      </c>
      <c r="BE40" s="21">
        <v>1</v>
      </c>
      <c r="BF40" s="21">
        <v>1</v>
      </c>
      <c r="BG40" s="21">
        <v>1</v>
      </c>
      <c r="BH40" s="21">
        <v>2</v>
      </c>
      <c r="BI40" s="21">
        <v>2</v>
      </c>
      <c r="BJ40" s="21">
        <v>2</v>
      </c>
      <c r="BK40" s="21">
        <v>1</v>
      </c>
      <c r="BL40" s="21">
        <v>1</v>
      </c>
      <c r="BM40" s="29">
        <v>1</v>
      </c>
      <c r="BN40" s="29">
        <v>1</v>
      </c>
      <c r="BO40" s="29">
        <v>1</v>
      </c>
      <c r="BP40" s="29">
        <v>1</v>
      </c>
      <c r="BQ40" s="29">
        <v>1</v>
      </c>
      <c r="BR40" s="29">
        <v>1</v>
      </c>
      <c r="BS40" s="29">
        <v>1</v>
      </c>
      <c r="BT40" s="29">
        <v>3</v>
      </c>
      <c r="BU40" s="29">
        <v>2</v>
      </c>
      <c r="BV40" s="29">
        <v>1</v>
      </c>
      <c r="BW40" s="29">
        <v>1</v>
      </c>
      <c r="BX40" s="29">
        <v>1</v>
      </c>
      <c r="BY40" s="29">
        <v>1</v>
      </c>
      <c r="BZ40" s="29">
        <v>1</v>
      </c>
      <c r="CA40" s="29">
        <v>1</v>
      </c>
      <c r="CB40" s="29"/>
      <c r="CC40" s="29"/>
      <c r="CD40" s="29"/>
      <c r="CE40" s="29"/>
      <c r="CF40" s="29"/>
      <c r="CG40" s="29"/>
      <c r="CH40" s="35"/>
      <c r="CJ40" s="1"/>
      <c r="DM40" s="60"/>
    </row>
    <row r="41" spans="1:206" customFormat="1" x14ac:dyDescent="0.25">
      <c r="A41" t="s">
        <v>127</v>
      </c>
      <c r="B41">
        <v>1</v>
      </c>
      <c r="C41">
        <v>1</v>
      </c>
      <c r="D41">
        <v>1</v>
      </c>
      <c r="E41">
        <v>1</v>
      </c>
      <c r="U41">
        <v>1</v>
      </c>
      <c r="V41">
        <v>1</v>
      </c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>
        <v>1</v>
      </c>
      <c r="CE41" s="29"/>
      <c r="CF41" s="29"/>
      <c r="CG41" s="29"/>
      <c r="CH41" s="35"/>
      <c r="DM41" s="60"/>
      <c r="EV41">
        <v>1</v>
      </c>
      <c r="GX41" t="s">
        <v>23</v>
      </c>
    </row>
    <row r="42" spans="1:206" customFormat="1" x14ac:dyDescent="0.25">
      <c r="A42" t="s">
        <v>10</v>
      </c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>
        <v>1</v>
      </c>
      <c r="BA42" s="21">
        <v>1</v>
      </c>
      <c r="BB42" s="21">
        <v>1</v>
      </c>
      <c r="BC42" s="21">
        <v>1</v>
      </c>
      <c r="BD42" s="21">
        <v>1</v>
      </c>
      <c r="BE42" s="21">
        <v>1</v>
      </c>
      <c r="BF42" s="21">
        <v>1</v>
      </c>
      <c r="BG42" s="21">
        <v>1</v>
      </c>
      <c r="BH42" s="21">
        <v>1</v>
      </c>
      <c r="BI42" s="21">
        <v>1</v>
      </c>
      <c r="BJ42" s="21"/>
      <c r="BK42" s="21"/>
      <c r="BL42" s="21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35"/>
      <c r="DM42" s="60"/>
      <c r="EY42">
        <v>1</v>
      </c>
      <c r="FH42" s="10"/>
      <c r="GP42">
        <f>SUM(GP28:GP41)</f>
        <v>1</v>
      </c>
    </row>
    <row r="43" spans="1:206" ht="15.75" thickBot="1" x14ac:dyDescent="0.3">
      <c r="A43" s="43" t="s">
        <v>140</v>
      </c>
      <c r="B43" s="44">
        <f>SUM(B28:B42)</f>
        <v>1</v>
      </c>
      <c r="C43" s="44">
        <f t="shared" ref="C43:BN43" si="19">SUM(C28:C42)</f>
        <v>1</v>
      </c>
      <c r="D43" s="44">
        <f t="shared" si="19"/>
        <v>1</v>
      </c>
      <c r="E43" s="44">
        <f t="shared" si="19"/>
        <v>1</v>
      </c>
      <c r="F43" s="44">
        <f t="shared" si="19"/>
        <v>1</v>
      </c>
      <c r="G43" s="44">
        <f t="shared" si="19"/>
        <v>1</v>
      </c>
      <c r="H43" s="44">
        <f t="shared" si="19"/>
        <v>1</v>
      </c>
      <c r="I43" s="44">
        <f t="shared" si="19"/>
        <v>2</v>
      </c>
      <c r="J43" s="44">
        <f t="shared" si="19"/>
        <v>2</v>
      </c>
      <c r="K43" s="44">
        <f t="shared" si="19"/>
        <v>2</v>
      </c>
      <c r="L43" s="44">
        <f t="shared" si="19"/>
        <v>2</v>
      </c>
      <c r="M43" s="44">
        <f t="shared" si="19"/>
        <v>1</v>
      </c>
      <c r="N43" s="44">
        <f t="shared" si="19"/>
        <v>2</v>
      </c>
      <c r="O43" s="44">
        <f t="shared" si="19"/>
        <v>1</v>
      </c>
      <c r="P43" s="44">
        <f t="shared" si="19"/>
        <v>1</v>
      </c>
      <c r="Q43" s="44">
        <f t="shared" si="19"/>
        <v>1</v>
      </c>
      <c r="R43" s="44">
        <f t="shared" si="19"/>
        <v>1</v>
      </c>
      <c r="S43" s="44">
        <f t="shared" si="19"/>
        <v>1</v>
      </c>
      <c r="T43" s="44">
        <f t="shared" si="19"/>
        <v>1</v>
      </c>
      <c r="U43" s="44">
        <f t="shared" si="19"/>
        <v>1</v>
      </c>
      <c r="V43" s="44">
        <f t="shared" si="19"/>
        <v>2</v>
      </c>
      <c r="W43" s="44">
        <f t="shared" si="19"/>
        <v>2</v>
      </c>
      <c r="X43" s="44">
        <f t="shared" si="19"/>
        <v>1</v>
      </c>
      <c r="Y43" s="44">
        <f t="shared" si="19"/>
        <v>1</v>
      </c>
      <c r="Z43" s="44">
        <f t="shared" si="19"/>
        <v>1</v>
      </c>
      <c r="AA43" s="44">
        <f t="shared" si="19"/>
        <v>1</v>
      </c>
      <c r="AB43" s="44">
        <f t="shared" si="19"/>
        <v>1</v>
      </c>
      <c r="AC43" s="44">
        <f t="shared" si="19"/>
        <v>3</v>
      </c>
      <c r="AD43" s="44">
        <f t="shared" si="19"/>
        <v>3</v>
      </c>
      <c r="AE43" s="44">
        <f t="shared" si="19"/>
        <v>4</v>
      </c>
      <c r="AF43" s="44">
        <f t="shared" si="19"/>
        <v>2</v>
      </c>
      <c r="AG43" s="44">
        <f t="shared" si="19"/>
        <v>3</v>
      </c>
      <c r="AH43" s="44">
        <f t="shared" si="19"/>
        <v>2</v>
      </c>
      <c r="AI43" s="44">
        <f t="shared" si="19"/>
        <v>2</v>
      </c>
      <c r="AJ43" s="44">
        <f t="shared" si="19"/>
        <v>1</v>
      </c>
      <c r="AK43" s="44">
        <f t="shared" si="19"/>
        <v>2</v>
      </c>
      <c r="AL43" s="44">
        <f t="shared" si="19"/>
        <v>2</v>
      </c>
      <c r="AM43" s="44">
        <f t="shared" si="19"/>
        <v>1</v>
      </c>
      <c r="AN43" s="44">
        <f t="shared" si="19"/>
        <v>1</v>
      </c>
      <c r="AO43" s="44">
        <f t="shared" si="19"/>
        <v>1</v>
      </c>
      <c r="AP43" s="44">
        <f t="shared" si="19"/>
        <v>1</v>
      </c>
      <c r="AQ43" s="44">
        <f t="shared" si="19"/>
        <v>2</v>
      </c>
      <c r="AR43" s="44">
        <f t="shared" si="19"/>
        <v>2</v>
      </c>
      <c r="AS43" s="44">
        <f t="shared" si="19"/>
        <v>2</v>
      </c>
      <c r="AT43" s="44">
        <f t="shared" si="19"/>
        <v>2</v>
      </c>
      <c r="AU43" s="44">
        <f t="shared" si="19"/>
        <v>1</v>
      </c>
      <c r="AV43" s="44">
        <f t="shared" si="19"/>
        <v>2</v>
      </c>
      <c r="AW43" s="44">
        <f t="shared" si="19"/>
        <v>2</v>
      </c>
      <c r="AX43" s="44">
        <f t="shared" si="19"/>
        <v>2</v>
      </c>
      <c r="AY43" s="44">
        <f t="shared" si="19"/>
        <v>1</v>
      </c>
      <c r="AZ43" s="44">
        <f t="shared" si="19"/>
        <v>2</v>
      </c>
      <c r="BA43" s="44">
        <f t="shared" si="19"/>
        <v>2</v>
      </c>
      <c r="BB43" s="44">
        <f t="shared" si="19"/>
        <v>3</v>
      </c>
      <c r="BC43" s="44">
        <f t="shared" si="19"/>
        <v>3</v>
      </c>
      <c r="BD43" s="44">
        <f t="shared" si="19"/>
        <v>3</v>
      </c>
      <c r="BE43" s="44">
        <f t="shared" si="19"/>
        <v>3</v>
      </c>
      <c r="BF43" s="44">
        <f t="shared" si="19"/>
        <v>2</v>
      </c>
      <c r="BG43" s="44">
        <f t="shared" si="19"/>
        <v>3</v>
      </c>
      <c r="BH43" s="44">
        <f t="shared" si="19"/>
        <v>4</v>
      </c>
      <c r="BI43" s="44">
        <f t="shared" si="19"/>
        <v>3</v>
      </c>
      <c r="BJ43" s="44">
        <f t="shared" si="19"/>
        <v>2</v>
      </c>
      <c r="BK43" s="44">
        <f t="shared" si="19"/>
        <v>1</v>
      </c>
      <c r="BL43" s="44">
        <f t="shared" si="19"/>
        <v>1</v>
      </c>
      <c r="BM43" s="44">
        <f t="shared" si="19"/>
        <v>2</v>
      </c>
      <c r="BN43" s="44">
        <f t="shared" si="19"/>
        <v>2</v>
      </c>
      <c r="BO43" s="44">
        <f t="shared" ref="BO43:DZ43" si="20">SUM(BO28:BO42)</f>
        <v>2</v>
      </c>
      <c r="BP43" s="44">
        <f t="shared" si="20"/>
        <v>1</v>
      </c>
      <c r="BQ43" s="44">
        <f t="shared" si="20"/>
        <v>1</v>
      </c>
      <c r="BR43" s="44">
        <f t="shared" si="20"/>
        <v>1</v>
      </c>
      <c r="BS43" s="44">
        <f t="shared" si="20"/>
        <v>1</v>
      </c>
      <c r="BT43" s="44">
        <f t="shared" si="20"/>
        <v>3</v>
      </c>
      <c r="BU43" s="44">
        <f t="shared" si="20"/>
        <v>2</v>
      </c>
      <c r="BV43" s="44">
        <f t="shared" si="20"/>
        <v>1</v>
      </c>
      <c r="BW43" s="44">
        <f t="shared" si="20"/>
        <v>1</v>
      </c>
      <c r="BX43" s="44">
        <f t="shared" si="20"/>
        <v>1</v>
      </c>
      <c r="BY43" s="44">
        <f t="shared" si="20"/>
        <v>1</v>
      </c>
      <c r="BZ43" s="44">
        <f t="shared" si="20"/>
        <v>1</v>
      </c>
      <c r="CA43" s="44">
        <f t="shared" si="20"/>
        <v>1</v>
      </c>
      <c r="CB43" s="44">
        <f t="shared" si="20"/>
        <v>1</v>
      </c>
      <c r="CC43" s="44">
        <f t="shared" si="20"/>
        <v>1</v>
      </c>
      <c r="CD43" s="44">
        <f t="shared" si="20"/>
        <v>2</v>
      </c>
      <c r="CE43" s="44">
        <f t="shared" si="20"/>
        <v>1</v>
      </c>
      <c r="CF43" s="44">
        <f t="shared" si="20"/>
        <v>1</v>
      </c>
      <c r="CG43" s="44">
        <f t="shared" si="20"/>
        <v>1</v>
      </c>
      <c r="CH43" s="44">
        <f t="shared" si="20"/>
        <v>1</v>
      </c>
      <c r="CI43" s="44">
        <f t="shared" si="20"/>
        <v>2</v>
      </c>
      <c r="CJ43" s="44">
        <f t="shared" si="20"/>
        <v>2</v>
      </c>
      <c r="CK43" s="44">
        <f t="shared" si="20"/>
        <v>2</v>
      </c>
      <c r="CL43" s="44">
        <f t="shared" si="20"/>
        <v>2</v>
      </c>
      <c r="CM43" s="44">
        <f t="shared" si="20"/>
        <v>2</v>
      </c>
      <c r="CN43" s="44">
        <f t="shared" si="20"/>
        <v>2</v>
      </c>
      <c r="CO43" s="44">
        <f t="shared" si="20"/>
        <v>1</v>
      </c>
      <c r="CP43" s="44">
        <f t="shared" si="20"/>
        <v>1</v>
      </c>
      <c r="CQ43" s="44">
        <f t="shared" si="20"/>
        <v>1</v>
      </c>
      <c r="CR43" s="44">
        <f t="shared" si="20"/>
        <v>2</v>
      </c>
      <c r="CS43" s="44">
        <f t="shared" si="20"/>
        <v>2</v>
      </c>
      <c r="CT43" s="44">
        <f t="shared" si="20"/>
        <v>2</v>
      </c>
      <c r="CU43" s="44">
        <f t="shared" si="20"/>
        <v>2</v>
      </c>
      <c r="CV43" s="44">
        <f t="shared" si="20"/>
        <v>2</v>
      </c>
      <c r="CW43" s="44">
        <f t="shared" si="20"/>
        <v>2</v>
      </c>
      <c r="CX43" s="44">
        <f t="shared" si="20"/>
        <v>1</v>
      </c>
      <c r="CY43" s="44">
        <f t="shared" si="20"/>
        <v>1</v>
      </c>
      <c r="CZ43" s="44">
        <f t="shared" si="20"/>
        <v>2</v>
      </c>
      <c r="DA43" s="44">
        <f t="shared" si="20"/>
        <v>2</v>
      </c>
      <c r="DB43" s="44">
        <f t="shared" si="20"/>
        <v>2</v>
      </c>
      <c r="DC43" s="44">
        <f t="shared" si="20"/>
        <v>2</v>
      </c>
      <c r="DD43" s="44">
        <f t="shared" si="20"/>
        <v>3</v>
      </c>
      <c r="DE43" s="44">
        <f t="shared" si="20"/>
        <v>3</v>
      </c>
      <c r="DF43" s="44">
        <f t="shared" si="20"/>
        <v>3</v>
      </c>
      <c r="DG43" s="44">
        <f t="shared" si="20"/>
        <v>3</v>
      </c>
      <c r="DH43" s="44">
        <f t="shared" si="20"/>
        <v>2</v>
      </c>
      <c r="DI43" s="44">
        <f t="shared" si="20"/>
        <v>2</v>
      </c>
      <c r="DJ43" s="44">
        <f t="shared" si="20"/>
        <v>1</v>
      </c>
      <c r="DK43" s="44">
        <f t="shared" si="20"/>
        <v>1</v>
      </c>
      <c r="DL43" s="44">
        <f t="shared" si="20"/>
        <v>1</v>
      </c>
      <c r="DM43" s="44">
        <f t="shared" si="20"/>
        <v>1</v>
      </c>
      <c r="DN43" s="44">
        <f t="shared" si="20"/>
        <v>1</v>
      </c>
      <c r="DO43" s="44">
        <f t="shared" si="20"/>
        <v>2</v>
      </c>
      <c r="DP43" s="44">
        <f t="shared" si="20"/>
        <v>2</v>
      </c>
      <c r="DQ43" s="44">
        <f t="shared" si="20"/>
        <v>3</v>
      </c>
      <c r="DR43" s="44">
        <f t="shared" si="20"/>
        <v>2</v>
      </c>
      <c r="DS43" s="44">
        <f t="shared" si="20"/>
        <v>2</v>
      </c>
      <c r="DT43" s="44">
        <f t="shared" si="20"/>
        <v>2</v>
      </c>
      <c r="DU43" s="44">
        <f t="shared" si="20"/>
        <v>1</v>
      </c>
      <c r="DV43" s="44">
        <f t="shared" si="20"/>
        <v>1</v>
      </c>
      <c r="DW43" s="44">
        <f t="shared" si="20"/>
        <v>2</v>
      </c>
      <c r="DX43" s="44">
        <f t="shared" si="20"/>
        <v>2</v>
      </c>
      <c r="DY43" s="44">
        <f t="shared" si="20"/>
        <v>2</v>
      </c>
      <c r="DZ43" s="44">
        <f t="shared" si="20"/>
        <v>2</v>
      </c>
      <c r="EA43" s="44">
        <f t="shared" ref="EA43" si="21">SUM(EA28:EA42)</f>
        <v>1</v>
      </c>
      <c r="EB43" s="43">
        <f>SUM(EB30:EB42)</f>
        <v>1</v>
      </c>
      <c r="EC43" s="43">
        <f>SUM(EC30:EC42)</f>
        <v>2</v>
      </c>
      <c r="ED43" s="44">
        <f>SUM(ED28:ED42)</f>
        <v>3</v>
      </c>
      <c r="EE43" s="44">
        <f>SUM(EE28:EE42)</f>
        <v>2</v>
      </c>
      <c r="EF43" s="44">
        <v>0</v>
      </c>
      <c r="EG43" s="44">
        <v>0</v>
      </c>
      <c r="EH43" s="44">
        <v>0</v>
      </c>
      <c r="EI43" s="44">
        <v>0</v>
      </c>
      <c r="EJ43" s="44">
        <v>0</v>
      </c>
      <c r="EK43" s="44">
        <v>0</v>
      </c>
      <c r="EL43" s="43">
        <v>0</v>
      </c>
      <c r="EM43" s="43">
        <v>0</v>
      </c>
      <c r="EN43" s="43">
        <v>0</v>
      </c>
      <c r="EO43" s="43">
        <v>0</v>
      </c>
      <c r="EP43" s="43">
        <v>0</v>
      </c>
      <c r="EQ43" s="43">
        <v>0</v>
      </c>
      <c r="ER43" s="43">
        <v>0</v>
      </c>
      <c r="ES43" s="43">
        <v>0</v>
      </c>
      <c r="ET43" s="43">
        <v>0</v>
      </c>
      <c r="EU43" s="43">
        <v>0</v>
      </c>
      <c r="EV43" s="44">
        <f>SUM(EV28:EV42)</f>
        <v>1</v>
      </c>
      <c r="EW43" s="44">
        <f>SUM(EW28:EW42)</f>
        <v>1</v>
      </c>
      <c r="EX43" s="44">
        <f>SUM(EX28:EX42)</f>
        <v>3</v>
      </c>
      <c r="EY43" s="44">
        <f>SUM(EY30:EY42)</f>
        <v>4</v>
      </c>
      <c r="EZ43" s="44">
        <f>SUM(EZ30:EZ42)</f>
        <v>3</v>
      </c>
      <c r="FA43" s="44">
        <f>SUM(FA28:FA42)</f>
        <v>3</v>
      </c>
      <c r="FB43" s="44">
        <f>SUM(FB28:FB42)</f>
        <v>2</v>
      </c>
      <c r="FC43" s="44">
        <f>SUM(FC28:FC42)</f>
        <v>1</v>
      </c>
      <c r="FD43" s="43">
        <v>0</v>
      </c>
      <c r="FE43" s="43">
        <v>0</v>
      </c>
      <c r="FF43" s="43">
        <v>0</v>
      </c>
      <c r="FG43" s="43">
        <v>0</v>
      </c>
      <c r="FH43" s="43">
        <v>0</v>
      </c>
      <c r="FI43" s="43">
        <v>0</v>
      </c>
      <c r="FJ43" s="43">
        <v>0</v>
      </c>
      <c r="FK43" s="43">
        <v>0</v>
      </c>
      <c r="FL43" s="43">
        <v>0</v>
      </c>
      <c r="FM43" s="43">
        <v>0</v>
      </c>
      <c r="FN43" s="43">
        <v>0</v>
      </c>
      <c r="FO43" s="43">
        <v>0</v>
      </c>
      <c r="FP43" s="43">
        <v>0</v>
      </c>
      <c r="FQ43" s="43">
        <v>0</v>
      </c>
      <c r="FR43" s="43">
        <v>0</v>
      </c>
      <c r="FS43" s="43">
        <v>0</v>
      </c>
      <c r="FT43" s="43">
        <v>0</v>
      </c>
      <c r="FU43" s="43">
        <v>0</v>
      </c>
      <c r="FV43" s="43">
        <v>0</v>
      </c>
      <c r="FW43" s="43">
        <v>0</v>
      </c>
      <c r="FX43" s="43">
        <v>0</v>
      </c>
      <c r="FY43" s="43">
        <v>0</v>
      </c>
      <c r="FZ43" s="43">
        <v>0</v>
      </c>
      <c r="GA43" s="43">
        <v>0</v>
      </c>
      <c r="GB43" s="43">
        <v>0</v>
      </c>
      <c r="GC43" s="43">
        <v>0</v>
      </c>
      <c r="GD43" s="43">
        <v>0</v>
      </c>
      <c r="GE43" s="43">
        <v>0</v>
      </c>
      <c r="GF43" s="43">
        <v>0</v>
      </c>
      <c r="GG43" s="43">
        <v>0</v>
      </c>
      <c r="GH43" s="44">
        <f>SUM(GH36:GH42)</f>
        <v>1</v>
      </c>
      <c r="GI43" s="44">
        <f>SUM(GI36:GI42)</f>
        <v>1</v>
      </c>
      <c r="GJ43" s="44">
        <f t="shared" ref="GJ43:GO43" si="22">SUM(GJ28:GJ42)</f>
        <v>2</v>
      </c>
      <c r="GK43" s="44">
        <f t="shared" si="22"/>
        <v>2</v>
      </c>
      <c r="GL43" s="44">
        <f t="shared" si="22"/>
        <v>2</v>
      </c>
      <c r="GM43" s="44">
        <f t="shared" si="22"/>
        <v>1</v>
      </c>
      <c r="GN43" s="43">
        <f t="shared" si="22"/>
        <v>1</v>
      </c>
      <c r="GO43" s="43">
        <f t="shared" si="22"/>
        <v>1</v>
      </c>
      <c r="GP43" s="44"/>
      <c r="GQ43" s="43">
        <f>SUM(GQ28:GQ42)</f>
        <v>1</v>
      </c>
      <c r="GR43" s="43">
        <f>SUM(GR28:GR42)</f>
        <v>2</v>
      </c>
      <c r="GS43" s="43">
        <f>SUM(GS28:GS42)</f>
        <v>1</v>
      </c>
      <c r="GT43" s="43">
        <f>SUM(GT38:GT42)</f>
        <v>1</v>
      </c>
      <c r="GU43" s="44">
        <f>SUM(GU28:GU42)</f>
        <v>1</v>
      </c>
      <c r="GV43" s="43">
        <f>SUM(GV28:GV42)</f>
        <v>2</v>
      </c>
      <c r="GW43" s="43">
        <f>SUM(GW28:GW42)</f>
        <v>1</v>
      </c>
    </row>
    <row r="44" spans="1:206" ht="15.75" thickTop="1" x14ac:dyDescent="0.25">
      <c r="A44" s="49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37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2"/>
      <c r="DE44" s="34"/>
      <c r="DF44" s="34"/>
      <c r="DG44" s="34"/>
    </row>
    <row r="45" spans="1:206" x14ac:dyDescent="0.25">
      <c r="A45" s="6"/>
      <c r="B45" s="7" t="s">
        <v>27</v>
      </c>
      <c r="C45" s="7" t="s">
        <v>28</v>
      </c>
      <c r="D45" s="7" t="s">
        <v>29</v>
      </c>
      <c r="E45" s="7" t="s">
        <v>30</v>
      </c>
      <c r="F45" s="7" t="s">
        <v>31</v>
      </c>
      <c r="G45" s="7" t="s">
        <v>32</v>
      </c>
      <c r="H45" s="7" t="s">
        <v>33</v>
      </c>
      <c r="I45" s="7" t="s">
        <v>34</v>
      </c>
      <c r="J45" s="7" t="s">
        <v>35</v>
      </c>
      <c r="K45" s="7" t="s">
        <v>36</v>
      </c>
      <c r="L45" s="7" t="s">
        <v>37</v>
      </c>
      <c r="M45" s="7" t="s">
        <v>38</v>
      </c>
      <c r="N45" s="7" t="s">
        <v>39</v>
      </c>
      <c r="O45" s="7" t="s">
        <v>40</v>
      </c>
      <c r="P45" s="7" t="s">
        <v>41</v>
      </c>
      <c r="Q45" s="7" t="s">
        <v>42</v>
      </c>
      <c r="R45" s="7" t="s">
        <v>43</v>
      </c>
      <c r="S45" s="7" t="s">
        <v>44</v>
      </c>
      <c r="T45" s="7" t="s">
        <v>45</v>
      </c>
      <c r="U45" s="7" t="s">
        <v>46</v>
      </c>
      <c r="V45" s="7" t="s">
        <v>47</v>
      </c>
      <c r="W45" s="7" t="s">
        <v>48</v>
      </c>
      <c r="X45" s="7" t="s">
        <v>49</v>
      </c>
      <c r="Y45" s="7" t="s">
        <v>129</v>
      </c>
      <c r="Z45" s="7" t="s">
        <v>130</v>
      </c>
      <c r="AA45" s="7" t="s">
        <v>50</v>
      </c>
      <c r="AB45" s="7" t="s">
        <v>51</v>
      </c>
      <c r="AC45" s="7" t="s">
        <v>52</v>
      </c>
      <c r="AD45" s="7" t="s">
        <v>53</v>
      </c>
      <c r="AE45" s="7" t="s">
        <v>54</v>
      </c>
      <c r="AF45" s="7" t="s">
        <v>55</v>
      </c>
      <c r="AG45" s="7" t="s">
        <v>56</v>
      </c>
      <c r="AH45" s="7" t="s">
        <v>57</v>
      </c>
      <c r="AI45" s="7" t="s">
        <v>58</v>
      </c>
      <c r="AJ45" s="7" t="s">
        <v>59</v>
      </c>
      <c r="AK45" s="7" t="s">
        <v>60</v>
      </c>
      <c r="AL45" s="7" t="s">
        <v>131</v>
      </c>
      <c r="AM45" s="7" t="s">
        <v>61</v>
      </c>
      <c r="AN45" s="7" t="s">
        <v>62</v>
      </c>
      <c r="AO45" s="7" t="s">
        <v>63</v>
      </c>
      <c r="AP45" s="7" t="s">
        <v>64</v>
      </c>
      <c r="AQ45" s="7" t="s">
        <v>65</v>
      </c>
      <c r="AR45" s="7" t="s">
        <v>66</v>
      </c>
      <c r="AS45" s="7" t="s">
        <v>67</v>
      </c>
      <c r="AT45" s="7" t="s">
        <v>68</v>
      </c>
      <c r="AU45" s="7" t="s">
        <v>69</v>
      </c>
      <c r="AV45" s="7" t="s">
        <v>70</v>
      </c>
      <c r="AW45" s="7" t="s">
        <v>71</v>
      </c>
      <c r="AX45" s="7" t="s">
        <v>72</v>
      </c>
      <c r="AY45" s="7" t="s">
        <v>73</v>
      </c>
      <c r="AZ45" s="7" t="s">
        <v>74</v>
      </c>
      <c r="BA45" s="7" t="s">
        <v>75</v>
      </c>
      <c r="BB45" s="7" t="s">
        <v>76</v>
      </c>
      <c r="BC45" s="7" t="s">
        <v>77</v>
      </c>
      <c r="BD45" s="7" t="s">
        <v>78</v>
      </c>
      <c r="BE45" s="7" t="s">
        <v>79</v>
      </c>
      <c r="BF45" s="7" t="s">
        <v>80</v>
      </c>
      <c r="BG45" s="7" t="s">
        <v>81</v>
      </c>
      <c r="BH45" s="7" t="s">
        <v>82</v>
      </c>
      <c r="BI45" s="7" t="s">
        <v>83</v>
      </c>
      <c r="BJ45" s="7" t="s">
        <v>84</v>
      </c>
      <c r="BK45" s="7" t="s">
        <v>85</v>
      </c>
      <c r="BL45" s="7" t="s">
        <v>86</v>
      </c>
      <c r="BM45" s="7" t="s">
        <v>87</v>
      </c>
      <c r="BN45" s="7" t="s">
        <v>88</v>
      </c>
      <c r="BO45" s="7" t="s">
        <v>89</v>
      </c>
      <c r="BP45" s="7" t="s">
        <v>90</v>
      </c>
      <c r="BQ45" s="7" t="s">
        <v>91</v>
      </c>
      <c r="BR45" s="7" t="s">
        <v>92</v>
      </c>
      <c r="BS45" s="7" t="s">
        <v>93</v>
      </c>
      <c r="BT45" s="7" t="s">
        <v>94</v>
      </c>
      <c r="BU45" s="7" t="s">
        <v>95</v>
      </c>
      <c r="BV45" s="7" t="s">
        <v>96</v>
      </c>
      <c r="BW45" s="7" t="s">
        <v>184</v>
      </c>
      <c r="BX45" s="7" t="s">
        <v>185</v>
      </c>
      <c r="BY45" s="7" t="s">
        <v>186</v>
      </c>
      <c r="BZ45" s="8" t="s">
        <v>187</v>
      </c>
      <c r="CA45" s="9" t="s">
        <v>188</v>
      </c>
      <c r="CB45" s="9" t="s">
        <v>132</v>
      </c>
      <c r="CC45" s="9" t="s">
        <v>133</v>
      </c>
      <c r="CD45" s="9" t="s">
        <v>97</v>
      </c>
      <c r="CE45" s="9" t="s">
        <v>134</v>
      </c>
      <c r="CF45" s="9" t="s">
        <v>135</v>
      </c>
      <c r="CG45" s="9" t="s">
        <v>98</v>
      </c>
      <c r="CH45" s="9" t="s">
        <v>99</v>
      </c>
      <c r="CI45" s="9" t="s">
        <v>100</v>
      </c>
      <c r="CJ45" s="9" t="s">
        <v>101</v>
      </c>
      <c r="CK45" s="9" t="s">
        <v>102</v>
      </c>
      <c r="CL45" s="9" t="s">
        <v>103</v>
      </c>
      <c r="CM45" s="9" t="s">
        <v>104</v>
      </c>
      <c r="CN45" s="9" t="s">
        <v>105</v>
      </c>
      <c r="CO45" s="9" t="s">
        <v>106</v>
      </c>
      <c r="CP45" s="9" t="s">
        <v>107</v>
      </c>
      <c r="CQ45" s="9" t="s">
        <v>108</v>
      </c>
      <c r="CR45" s="9" t="s">
        <v>109</v>
      </c>
      <c r="CS45" s="9" t="s">
        <v>110</v>
      </c>
      <c r="CT45" s="9" t="s">
        <v>111</v>
      </c>
      <c r="CU45" s="9" t="s">
        <v>112</v>
      </c>
      <c r="CV45" s="9" t="s">
        <v>113</v>
      </c>
      <c r="CW45" s="9" t="s">
        <v>114</v>
      </c>
      <c r="CX45" s="9" t="s">
        <v>115</v>
      </c>
      <c r="CY45" s="9" t="s">
        <v>116</v>
      </c>
      <c r="CZ45" s="9" t="s">
        <v>117</v>
      </c>
      <c r="DA45" s="9" t="s">
        <v>118</v>
      </c>
      <c r="DB45" s="9" t="s">
        <v>119</v>
      </c>
      <c r="DC45" s="48" t="s">
        <v>120</v>
      </c>
      <c r="DD45" s="48" t="s">
        <v>121</v>
      </c>
      <c r="DE45" s="48" t="s">
        <v>122</v>
      </c>
      <c r="DF45" s="48" t="s">
        <v>123</v>
      </c>
      <c r="DG45" s="48" t="s">
        <v>124</v>
      </c>
      <c r="DH45" s="48" t="s">
        <v>160</v>
      </c>
      <c r="DI45" s="48" t="s">
        <v>161</v>
      </c>
      <c r="DJ45" s="48" t="s">
        <v>162</v>
      </c>
      <c r="DK45" s="48" t="s">
        <v>163</v>
      </c>
      <c r="DL45" s="48" t="s">
        <v>164</v>
      </c>
      <c r="DM45" s="48" t="s">
        <v>165</v>
      </c>
      <c r="DN45" s="48" t="s">
        <v>166</v>
      </c>
      <c r="DO45" s="48" t="s">
        <v>167</v>
      </c>
      <c r="DP45" s="48" t="s">
        <v>172</v>
      </c>
      <c r="DQ45" s="48" t="s">
        <v>173</v>
      </c>
      <c r="DR45" s="48" t="s">
        <v>174</v>
      </c>
      <c r="DS45" s="48" t="s">
        <v>175</v>
      </c>
      <c r="DT45" s="48" t="s">
        <v>176</v>
      </c>
      <c r="DU45" s="48" t="s">
        <v>177</v>
      </c>
      <c r="DV45" s="48" t="s">
        <v>178</v>
      </c>
      <c r="DW45" s="48" t="s">
        <v>179</v>
      </c>
      <c r="DX45" s="48" t="s">
        <v>180</v>
      </c>
      <c r="DY45" s="48" t="s">
        <v>181</v>
      </c>
      <c r="DZ45" s="48" t="s">
        <v>182</v>
      </c>
      <c r="EA45" s="48" t="s">
        <v>183</v>
      </c>
      <c r="EB45" s="48">
        <v>201401</v>
      </c>
      <c r="EC45" s="48">
        <v>201402</v>
      </c>
      <c r="ED45" s="48">
        <v>201403</v>
      </c>
      <c r="EE45" s="48">
        <v>201404</v>
      </c>
      <c r="EF45" s="48">
        <v>201405</v>
      </c>
      <c r="EG45" s="48">
        <v>201406</v>
      </c>
      <c r="EH45" s="48">
        <v>201407</v>
      </c>
      <c r="EI45" s="48">
        <v>201408</v>
      </c>
      <c r="EJ45" s="48">
        <v>201409</v>
      </c>
      <c r="EK45" s="48">
        <v>201410</v>
      </c>
      <c r="EL45" s="48">
        <v>201411</v>
      </c>
      <c r="EM45" s="48">
        <v>201412</v>
      </c>
      <c r="EN45" s="48">
        <v>201501</v>
      </c>
      <c r="EO45" s="48">
        <v>201502</v>
      </c>
      <c r="EP45" s="48">
        <v>201503</v>
      </c>
      <c r="EQ45" s="48">
        <v>201504</v>
      </c>
      <c r="ER45" s="48">
        <v>201505</v>
      </c>
      <c r="ES45" s="48">
        <v>201506</v>
      </c>
      <c r="ET45" s="48">
        <v>201507</v>
      </c>
      <c r="EU45" s="48">
        <v>201508</v>
      </c>
      <c r="EV45" s="48">
        <v>201509</v>
      </c>
      <c r="EW45" s="48">
        <v>201510</v>
      </c>
      <c r="EX45" s="48">
        <v>201511</v>
      </c>
      <c r="EY45" s="48">
        <v>201512</v>
      </c>
      <c r="EZ45" s="48">
        <v>201601</v>
      </c>
      <c r="FA45" s="48">
        <v>201602</v>
      </c>
      <c r="FB45" s="48">
        <v>201603</v>
      </c>
      <c r="FC45" s="48">
        <v>201604</v>
      </c>
      <c r="FD45" s="48">
        <v>201605</v>
      </c>
      <c r="FE45" s="48">
        <v>201606</v>
      </c>
      <c r="FF45" s="48">
        <v>201607</v>
      </c>
      <c r="FG45" s="48">
        <v>201608</v>
      </c>
      <c r="FH45" s="48">
        <v>201609</v>
      </c>
      <c r="FI45" s="48">
        <v>201610</v>
      </c>
      <c r="FJ45" s="48">
        <v>201611</v>
      </c>
      <c r="FK45" s="48">
        <v>201612</v>
      </c>
      <c r="FL45" s="48">
        <v>201701</v>
      </c>
      <c r="FM45" s="48">
        <v>201702</v>
      </c>
      <c r="FN45" s="48">
        <v>201703</v>
      </c>
      <c r="FO45" s="48">
        <v>201704</v>
      </c>
      <c r="FP45" s="48">
        <v>201705</v>
      </c>
      <c r="FQ45" s="48">
        <v>201706</v>
      </c>
      <c r="FR45" s="48">
        <v>201707</v>
      </c>
      <c r="FS45" s="48">
        <v>201708</v>
      </c>
      <c r="FT45" s="48">
        <v>201709</v>
      </c>
      <c r="FU45" s="48">
        <v>201710</v>
      </c>
      <c r="FV45" s="48">
        <v>201711</v>
      </c>
      <c r="FW45" s="48">
        <v>201712</v>
      </c>
      <c r="FX45" s="48">
        <v>201801</v>
      </c>
      <c r="FY45" s="48">
        <v>201802</v>
      </c>
      <c r="FZ45" s="48">
        <v>201803</v>
      </c>
      <c r="GA45" s="48">
        <v>201804</v>
      </c>
      <c r="GB45" s="48">
        <v>201805</v>
      </c>
      <c r="GC45" s="48">
        <v>201806</v>
      </c>
      <c r="GD45" s="48">
        <v>201807</v>
      </c>
      <c r="GE45" s="48">
        <v>201808</v>
      </c>
      <c r="GF45" s="48">
        <v>201809</v>
      </c>
      <c r="GG45" s="48">
        <v>201810</v>
      </c>
      <c r="GH45" s="48">
        <v>201811</v>
      </c>
      <c r="GI45" s="48">
        <v>201812</v>
      </c>
      <c r="GJ45" s="48">
        <v>201901</v>
      </c>
      <c r="GK45" s="48">
        <v>201902</v>
      </c>
      <c r="GL45" s="48">
        <v>201903</v>
      </c>
      <c r="GM45" s="48">
        <v>201904</v>
      </c>
      <c r="GN45" s="48">
        <v>201905</v>
      </c>
      <c r="GO45" s="48">
        <v>201906</v>
      </c>
      <c r="GP45" s="48">
        <v>201907</v>
      </c>
      <c r="GQ45" s="48">
        <v>201908</v>
      </c>
      <c r="GR45" s="48">
        <v>201909</v>
      </c>
      <c r="GS45" s="48">
        <v>201910</v>
      </c>
      <c r="GT45" s="48">
        <v>201911</v>
      </c>
      <c r="GU45" s="48">
        <v>201912</v>
      </c>
      <c r="GV45" s="48">
        <v>202001</v>
      </c>
      <c r="GW45" s="48">
        <v>202002</v>
      </c>
    </row>
    <row r="46" spans="1:206" x14ac:dyDescent="0.25">
      <c r="A46" s="61" t="s">
        <v>168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37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2"/>
      <c r="DE46" s="34"/>
      <c r="DF46" s="34"/>
      <c r="DG46" s="34"/>
    </row>
    <row r="47" spans="1:206" x14ac:dyDescent="0.25">
      <c r="A47" s="49" t="s">
        <v>195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37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2"/>
      <c r="DE47" s="34"/>
      <c r="DF47" s="34"/>
      <c r="DG47" s="34"/>
      <c r="EV47" s="1">
        <v>1</v>
      </c>
    </row>
    <row r="48" spans="1:206" x14ac:dyDescent="0.25">
      <c r="A48" s="2" t="s">
        <v>153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>
        <v>1</v>
      </c>
      <c r="CU48" s="2">
        <v>1</v>
      </c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GH48" s="1">
        <v>1</v>
      </c>
      <c r="GI48" s="1">
        <v>1</v>
      </c>
      <c r="GJ48" s="1">
        <v>1</v>
      </c>
      <c r="GK48" s="1">
        <v>1</v>
      </c>
      <c r="GL48" s="1">
        <v>1</v>
      </c>
      <c r="GP48" s="1" t="s">
        <v>23</v>
      </c>
      <c r="GV48" s="1">
        <v>1</v>
      </c>
      <c r="GW48" s="1">
        <v>1</v>
      </c>
    </row>
    <row r="49" spans="1:205" x14ac:dyDescent="0.25">
      <c r="A49" t="s">
        <v>154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4"/>
      <c r="CJ49"/>
      <c r="DO49" s="1">
        <v>1</v>
      </c>
      <c r="DP49" s="1">
        <v>1</v>
      </c>
      <c r="DQ49" s="1">
        <v>1</v>
      </c>
      <c r="DR49" s="1">
        <v>1</v>
      </c>
      <c r="DS49" s="1">
        <v>1</v>
      </c>
      <c r="DT49" s="1">
        <v>1</v>
      </c>
      <c r="DW49" s="1">
        <v>1</v>
      </c>
      <c r="DX49" s="1">
        <v>1</v>
      </c>
      <c r="DY49" s="1">
        <v>1</v>
      </c>
      <c r="DZ49" s="1">
        <v>1</v>
      </c>
      <c r="EW49" s="1">
        <v>1</v>
      </c>
      <c r="EX49" s="1">
        <v>2</v>
      </c>
      <c r="EY49" s="1">
        <v>2</v>
      </c>
      <c r="EZ49" s="1">
        <v>2</v>
      </c>
      <c r="FA49" s="1">
        <v>2</v>
      </c>
      <c r="FB49" s="1">
        <v>1</v>
      </c>
      <c r="FC49" s="1">
        <v>1</v>
      </c>
      <c r="GR49" s="1">
        <v>1</v>
      </c>
    </row>
    <row r="50" spans="1:205" x14ac:dyDescent="0.25">
      <c r="A50" t="s">
        <v>155</v>
      </c>
      <c r="B50"/>
      <c r="C50"/>
      <c r="D50"/>
      <c r="E50"/>
      <c r="F50"/>
      <c r="G50"/>
      <c r="H50"/>
      <c r="I50"/>
      <c r="J50"/>
      <c r="K50"/>
      <c r="L50"/>
      <c r="M50"/>
      <c r="N50">
        <v>1</v>
      </c>
      <c r="O50">
        <v>1</v>
      </c>
      <c r="P50">
        <v>1</v>
      </c>
      <c r="Q50"/>
      <c r="R50"/>
      <c r="S50"/>
      <c r="T50"/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/>
      <c r="AB50"/>
      <c r="AC50"/>
      <c r="AD50"/>
      <c r="AE50"/>
      <c r="AF50"/>
      <c r="AG50"/>
      <c r="AH50"/>
      <c r="AI50"/>
      <c r="AJ50"/>
      <c r="AK50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"/>
      <c r="BY50" s="2"/>
      <c r="BZ50" s="2"/>
      <c r="CA50" s="2"/>
      <c r="CB50" s="2"/>
      <c r="CC50" s="2"/>
      <c r="CD50" s="2">
        <v>1</v>
      </c>
      <c r="CE50" s="2"/>
      <c r="CF50" s="2"/>
      <c r="CG50" s="2"/>
      <c r="CH50" s="24"/>
    </row>
    <row r="51" spans="1:205" x14ac:dyDescent="0.25">
      <c r="A51" t="s">
        <v>156</v>
      </c>
      <c r="B51">
        <v>1</v>
      </c>
      <c r="C51">
        <v>1</v>
      </c>
      <c r="D51">
        <v>1</v>
      </c>
      <c r="E51">
        <v>1</v>
      </c>
      <c r="F51"/>
      <c r="G51"/>
      <c r="H51"/>
      <c r="I51">
        <v>1</v>
      </c>
      <c r="J51">
        <v>1</v>
      </c>
      <c r="K51">
        <v>1</v>
      </c>
      <c r="L51">
        <v>1</v>
      </c>
      <c r="M51"/>
      <c r="N51"/>
      <c r="O51"/>
      <c r="P51"/>
      <c r="Q51">
        <v>1</v>
      </c>
      <c r="R51">
        <v>1</v>
      </c>
      <c r="S51">
        <v>1</v>
      </c>
      <c r="T51">
        <v>1</v>
      </c>
      <c r="U51"/>
      <c r="V51">
        <v>1</v>
      </c>
      <c r="W51">
        <v>1</v>
      </c>
      <c r="X51"/>
      <c r="Y51"/>
      <c r="Z51"/>
      <c r="AA51"/>
      <c r="AB51"/>
      <c r="AC51">
        <v>1</v>
      </c>
      <c r="AD51">
        <v>1</v>
      </c>
      <c r="AE51">
        <v>1</v>
      </c>
      <c r="AF51">
        <v>1</v>
      </c>
      <c r="AG51">
        <v>1</v>
      </c>
      <c r="AH51">
        <v>1</v>
      </c>
      <c r="AI51">
        <v>1</v>
      </c>
      <c r="AJ51"/>
      <c r="AK51">
        <v>1</v>
      </c>
      <c r="AL51" s="21">
        <v>1</v>
      </c>
      <c r="AM51" s="21">
        <v>1</v>
      </c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35"/>
      <c r="ED51" s="1">
        <v>1</v>
      </c>
      <c r="EE51" s="1">
        <v>1</v>
      </c>
      <c r="GJ51" s="1">
        <v>1</v>
      </c>
      <c r="GK51" s="1">
        <v>1</v>
      </c>
      <c r="GL51" s="1">
        <v>1</v>
      </c>
      <c r="GM51" s="1">
        <v>1</v>
      </c>
      <c r="GN51" s="1">
        <v>1</v>
      </c>
      <c r="GO51" s="1">
        <v>1</v>
      </c>
      <c r="GP51" s="1">
        <v>1</v>
      </c>
      <c r="GQ51" s="1">
        <v>1</v>
      </c>
      <c r="GR51" s="1">
        <v>1</v>
      </c>
      <c r="GS51" s="1">
        <v>1</v>
      </c>
      <c r="GT51" s="1">
        <v>1</v>
      </c>
      <c r="GU51" s="1">
        <v>1</v>
      </c>
      <c r="GV51" s="1">
        <v>1</v>
      </c>
    </row>
    <row r="52" spans="1:205" x14ac:dyDescent="0.25">
      <c r="A52" t="s">
        <v>157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>
        <v>1</v>
      </c>
      <c r="AH52"/>
      <c r="AI52"/>
      <c r="AJ52"/>
      <c r="AK52"/>
      <c r="AL52" s="21"/>
      <c r="AM52" s="21"/>
      <c r="AN52" s="21"/>
      <c r="AO52" s="21"/>
      <c r="AP52" s="21"/>
      <c r="AQ52" s="21">
        <v>1</v>
      </c>
      <c r="AR52" s="21">
        <v>1</v>
      </c>
      <c r="AS52" s="21">
        <v>1</v>
      </c>
      <c r="AT52" s="21">
        <v>1</v>
      </c>
      <c r="AU52" s="21"/>
      <c r="AV52" s="21"/>
      <c r="AW52" s="21"/>
      <c r="AX52" s="21"/>
      <c r="AY52" s="21"/>
      <c r="AZ52" s="21"/>
      <c r="BA52" s="21"/>
      <c r="BB52" s="21">
        <v>1</v>
      </c>
      <c r="BC52" s="21">
        <v>1</v>
      </c>
      <c r="BD52" s="21">
        <v>1</v>
      </c>
      <c r="BE52" s="21">
        <v>1</v>
      </c>
      <c r="BF52" s="21"/>
      <c r="BG52" s="21">
        <v>1</v>
      </c>
      <c r="BH52" s="21">
        <v>1</v>
      </c>
      <c r="BI52" s="21"/>
      <c r="BJ52" s="21"/>
      <c r="BK52" s="21"/>
      <c r="BL52" s="21"/>
      <c r="BM52" s="29">
        <v>1</v>
      </c>
      <c r="BN52" s="29">
        <v>1</v>
      </c>
      <c r="BO52" s="29">
        <v>1</v>
      </c>
      <c r="BP52" s="29"/>
      <c r="BQ52" s="29"/>
      <c r="BR52" s="29"/>
      <c r="BS52" s="29"/>
      <c r="BT52" s="29"/>
      <c r="BU52" s="29"/>
      <c r="BV52" s="29"/>
      <c r="BW52" s="29"/>
      <c r="BX52" s="2"/>
      <c r="BY52" s="2"/>
      <c r="BZ52" s="2"/>
      <c r="CA52" s="2"/>
      <c r="CB52" s="2">
        <v>1</v>
      </c>
      <c r="CC52" s="2">
        <v>1</v>
      </c>
      <c r="CD52" s="2">
        <v>1</v>
      </c>
      <c r="CE52" s="2">
        <v>1</v>
      </c>
      <c r="CF52" s="2">
        <v>1</v>
      </c>
      <c r="CG52" s="2"/>
      <c r="CH52" s="35"/>
      <c r="CS52" s="1">
        <v>1</v>
      </c>
      <c r="CV52" s="1">
        <v>1</v>
      </c>
      <c r="CW52" s="1">
        <v>1</v>
      </c>
      <c r="DA52" s="1">
        <v>1</v>
      </c>
      <c r="DB52" s="1">
        <v>1</v>
      </c>
      <c r="DC52" s="1">
        <v>1</v>
      </c>
      <c r="DD52" s="1">
        <v>1</v>
      </c>
      <c r="DE52" s="1">
        <v>1</v>
      </c>
      <c r="DF52" s="1">
        <v>1</v>
      </c>
      <c r="DG52" s="1">
        <v>1</v>
      </c>
      <c r="DW52" s="1">
        <v>1</v>
      </c>
      <c r="EC52" s="1">
        <v>1</v>
      </c>
      <c r="ED52" s="1">
        <v>1</v>
      </c>
      <c r="EX52" s="1">
        <v>1</v>
      </c>
      <c r="EY52" s="1">
        <v>1</v>
      </c>
      <c r="EZ52" s="1">
        <v>1</v>
      </c>
      <c r="FA52" s="1">
        <v>1</v>
      </c>
      <c r="FB52" s="1">
        <v>1</v>
      </c>
    </row>
    <row r="53" spans="1:205" x14ac:dyDescent="0.25">
      <c r="A53" t="s">
        <v>158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35">
        <v>1</v>
      </c>
      <c r="CI53" s="1">
        <v>1</v>
      </c>
      <c r="CJ53" s="1">
        <v>1</v>
      </c>
      <c r="CK53" s="1">
        <v>1</v>
      </c>
      <c r="CL53" s="1">
        <v>1</v>
      </c>
      <c r="CM53" s="1">
        <v>1</v>
      </c>
      <c r="CN53" s="1">
        <v>1</v>
      </c>
      <c r="CO53" s="1">
        <v>1</v>
      </c>
      <c r="CP53" s="1">
        <v>1</v>
      </c>
      <c r="CQ53" s="1">
        <v>1</v>
      </c>
      <c r="CR53" s="1">
        <v>1</v>
      </c>
    </row>
    <row r="54" spans="1:205" x14ac:dyDescent="0.25">
      <c r="A54" t="s">
        <v>169</v>
      </c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35"/>
      <c r="DQ54" s="1">
        <v>1</v>
      </c>
    </row>
    <row r="55" spans="1:205" x14ac:dyDescent="0.25">
      <c r="A55" t="s">
        <v>159</v>
      </c>
      <c r="B55"/>
      <c r="C55"/>
      <c r="D55"/>
      <c r="E55"/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/>
      <c r="P55"/>
      <c r="Q55"/>
      <c r="R55"/>
      <c r="S55"/>
      <c r="T55"/>
      <c r="U55"/>
      <c r="V55"/>
      <c r="W55"/>
      <c r="X55"/>
      <c r="Y55"/>
      <c r="Z55"/>
      <c r="AA55">
        <v>1</v>
      </c>
      <c r="AB55">
        <v>1</v>
      </c>
      <c r="AC55">
        <v>2</v>
      </c>
      <c r="AD55">
        <v>2</v>
      </c>
      <c r="AE55">
        <v>3</v>
      </c>
      <c r="AF55">
        <v>1</v>
      </c>
      <c r="AG55">
        <v>1</v>
      </c>
      <c r="AH55">
        <v>1</v>
      </c>
      <c r="AI55">
        <v>1</v>
      </c>
      <c r="AJ55">
        <v>1</v>
      </c>
      <c r="AK55">
        <v>1</v>
      </c>
      <c r="AL55" s="21">
        <v>1</v>
      </c>
      <c r="AM55" s="21"/>
      <c r="AN55" s="21">
        <v>1</v>
      </c>
      <c r="AO55" s="21">
        <v>1</v>
      </c>
      <c r="AP55" s="21">
        <v>1</v>
      </c>
      <c r="AQ55" s="21">
        <v>1</v>
      </c>
      <c r="AR55" s="21">
        <v>1</v>
      </c>
      <c r="AS55" s="21">
        <v>1</v>
      </c>
      <c r="AT55" s="21">
        <v>1</v>
      </c>
      <c r="AU55" s="21">
        <v>1</v>
      </c>
      <c r="AV55" s="21">
        <v>2</v>
      </c>
      <c r="AW55" s="21">
        <v>2</v>
      </c>
      <c r="AX55" s="21">
        <v>2</v>
      </c>
      <c r="AY55" s="21">
        <v>1</v>
      </c>
      <c r="AZ55" s="21">
        <v>2</v>
      </c>
      <c r="BA55" s="21">
        <v>2</v>
      </c>
      <c r="BB55" s="21">
        <v>2</v>
      </c>
      <c r="BC55" s="21">
        <v>2</v>
      </c>
      <c r="BD55" s="21">
        <v>2</v>
      </c>
      <c r="BE55" s="21">
        <v>2</v>
      </c>
      <c r="BF55" s="21">
        <v>2</v>
      </c>
      <c r="BG55" s="21">
        <v>2</v>
      </c>
      <c r="BH55" s="21">
        <v>3</v>
      </c>
      <c r="BI55" s="21">
        <v>3</v>
      </c>
      <c r="BJ55" s="21">
        <v>2</v>
      </c>
      <c r="BK55" s="21">
        <v>1</v>
      </c>
      <c r="BL55" s="21">
        <v>1</v>
      </c>
      <c r="BM55" s="29">
        <v>1</v>
      </c>
      <c r="BN55" s="29">
        <v>1</v>
      </c>
      <c r="BO55" s="29">
        <v>1</v>
      </c>
      <c r="BP55" s="29">
        <v>1</v>
      </c>
      <c r="BQ55" s="29">
        <v>1</v>
      </c>
      <c r="BR55" s="29">
        <v>1</v>
      </c>
      <c r="BS55" s="29">
        <v>1</v>
      </c>
      <c r="BT55" s="29">
        <v>3</v>
      </c>
      <c r="BU55" s="29">
        <v>2</v>
      </c>
      <c r="BV55" s="29">
        <v>1</v>
      </c>
      <c r="BW55" s="29">
        <v>1</v>
      </c>
      <c r="BX55" s="2">
        <v>1</v>
      </c>
      <c r="BY55" s="2">
        <v>1</v>
      </c>
      <c r="BZ55" s="2">
        <v>1</v>
      </c>
      <c r="CA55" s="2">
        <v>1</v>
      </c>
      <c r="CB55" s="2"/>
      <c r="CC55" s="2"/>
      <c r="CD55" s="2"/>
      <c r="CE55" s="2"/>
      <c r="CF55" s="2"/>
      <c r="CG55" s="2">
        <v>1</v>
      </c>
      <c r="CH55" s="35"/>
      <c r="CI55" s="1">
        <v>1</v>
      </c>
      <c r="CJ55" s="1">
        <v>1</v>
      </c>
      <c r="CK55" s="1">
        <v>1</v>
      </c>
      <c r="CL55" s="1">
        <v>1</v>
      </c>
      <c r="CM55" s="1">
        <v>1</v>
      </c>
      <c r="CN55" s="1">
        <v>1</v>
      </c>
      <c r="CR55" s="1">
        <v>1</v>
      </c>
      <c r="CS55" s="1">
        <v>1</v>
      </c>
      <c r="CT55" s="1">
        <v>1</v>
      </c>
      <c r="CU55" s="1">
        <v>1</v>
      </c>
      <c r="CV55" s="1">
        <v>1</v>
      </c>
      <c r="CW55" s="1">
        <v>1</v>
      </c>
      <c r="CX55" s="1">
        <v>1</v>
      </c>
      <c r="CY55" s="1">
        <v>1</v>
      </c>
      <c r="CZ55" s="1">
        <v>2</v>
      </c>
      <c r="DA55" s="1">
        <v>1</v>
      </c>
      <c r="DB55" s="1">
        <v>1</v>
      </c>
      <c r="DC55" s="1">
        <v>1</v>
      </c>
      <c r="DD55" s="1">
        <v>2</v>
      </c>
      <c r="DE55" s="1">
        <v>2</v>
      </c>
      <c r="DF55" s="1">
        <v>2</v>
      </c>
      <c r="DG55" s="1">
        <v>2</v>
      </c>
      <c r="DH55" s="1">
        <v>2</v>
      </c>
      <c r="DI55" s="1">
        <v>2</v>
      </c>
      <c r="DJ55" s="1">
        <v>1</v>
      </c>
      <c r="DK55" s="1">
        <v>1</v>
      </c>
      <c r="DL55" s="1">
        <v>1</v>
      </c>
      <c r="DM55" s="1">
        <v>1</v>
      </c>
      <c r="DN55" s="1">
        <v>1</v>
      </c>
      <c r="DO55" s="1">
        <v>1</v>
      </c>
      <c r="DP55" s="1">
        <v>1</v>
      </c>
      <c r="DQ55" s="1">
        <v>1</v>
      </c>
      <c r="DR55" s="1">
        <v>1</v>
      </c>
      <c r="DS55" s="1">
        <v>1</v>
      </c>
      <c r="DT55" s="1">
        <v>1</v>
      </c>
      <c r="DU55" s="1">
        <v>1</v>
      </c>
      <c r="DV55" s="1">
        <v>1</v>
      </c>
      <c r="DX55" s="1">
        <v>1</v>
      </c>
      <c r="DY55" s="1">
        <v>1</v>
      </c>
      <c r="DZ55" s="1">
        <v>1</v>
      </c>
      <c r="EA55" s="1">
        <v>1</v>
      </c>
      <c r="EB55" s="1">
        <v>1</v>
      </c>
      <c r="EC55" s="1">
        <v>1</v>
      </c>
      <c r="ED55" s="1">
        <v>1</v>
      </c>
      <c r="EE55" s="1">
        <v>1</v>
      </c>
      <c r="GQ55" s="1" t="s">
        <v>23</v>
      </c>
    </row>
    <row r="56" spans="1:205" x14ac:dyDescent="0.25">
      <c r="A56" t="s">
        <v>198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35"/>
      <c r="EY56" s="1">
        <v>1</v>
      </c>
      <c r="FH56" s="13"/>
    </row>
    <row r="57" spans="1:205" ht="15.75" thickBot="1" x14ac:dyDescent="0.3">
      <c r="A57" s="45" t="s">
        <v>140</v>
      </c>
      <c r="B57" s="44">
        <f>SUM(B48:B56)</f>
        <v>1</v>
      </c>
      <c r="C57" s="44">
        <f t="shared" ref="C57:BN57" si="23">SUM(C48:C56)</f>
        <v>1</v>
      </c>
      <c r="D57" s="44">
        <f t="shared" si="23"/>
        <v>1</v>
      </c>
      <c r="E57" s="44">
        <f t="shared" si="23"/>
        <v>1</v>
      </c>
      <c r="F57" s="44">
        <f t="shared" si="23"/>
        <v>1</v>
      </c>
      <c r="G57" s="44">
        <f t="shared" si="23"/>
        <v>1</v>
      </c>
      <c r="H57" s="44">
        <f t="shared" si="23"/>
        <v>1</v>
      </c>
      <c r="I57" s="44">
        <f t="shared" si="23"/>
        <v>2</v>
      </c>
      <c r="J57" s="44">
        <f t="shared" si="23"/>
        <v>2</v>
      </c>
      <c r="K57" s="44">
        <f t="shared" si="23"/>
        <v>2</v>
      </c>
      <c r="L57" s="44">
        <f t="shared" si="23"/>
        <v>2</v>
      </c>
      <c r="M57" s="44">
        <f t="shared" si="23"/>
        <v>1</v>
      </c>
      <c r="N57" s="44">
        <f t="shared" si="23"/>
        <v>2</v>
      </c>
      <c r="O57" s="44">
        <f t="shared" si="23"/>
        <v>1</v>
      </c>
      <c r="P57" s="44">
        <f t="shared" si="23"/>
        <v>1</v>
      </c>
      <c r="Q57" s="44">
        <f t="shared" si="23"/>
        <v>1</v>
      </c>
      <c r="R57" s="44">
        <f t="shared" si="23"/>
        <v>1</v>
      </c>
      <c r="S57" s="44">
        <f t="shared" si="23"/>
        <v>1</v>
      </c>
      <c r="T57" s="44">
        <f t="shared" si="23"/>
        <v>1</v>
      </c>
      <c r="U57" s="44">
        <f t="shared" si="23"/>
        <v>1</v>
      </c>
      <c r="V57" s="44">
        <f t="shared" si="23"/>
        <v>2</v>
      </c>
      <c r="W57" s="44">
        <f t="shared" si="23"/>
        <v>2</v>
      </c>
      <c r="X57" s="44">
        <f t="shared" si="23"/>
        <v>1</v>
      </c>
      <c r="Y57" s="44">
        <f t="shared" si="23"/>
        <v>1</v>
      </c>
      <c r="Z57" s="44">
        <f t="shared" si="23"/>
        <v>1</v>
      </c>
      <c r="AA57" s="44">
        <f t="shared" si="23"/>
        <v>1</v>
      </c>
      <c r="AB57" s="44">
        <f t="shared" si="23"/>
        <v>1</v>
      </c>
      <c r="AC57" s="44">
        <f t="shared" si="23"/>
        <v>3</v>
      </c>
      <c r="AD57" s="44">
        <f t="shared" si="23"/>
        <v>3</v>
      </c>
      <c r="AE57" s="44">
        <f t="shared" si="23"/>
        <v>4</v>
      </c>
      <c r="AF57" s="44">
        <f t="shared" si="23"/>
        <v>2</v>
      </c>
      <c r="AG57" s="44">
        <f t="shared" si="23"/>
        <v>3</v>
      </c>
      <c r="AH57" s="44">
        <f t="shared" si="23"/>
        <v>2</v>
      </c>
      <c r="AI57" s="44">
        <f t="shared" si="23"/>
        <v>2</v>
      </c>
      <c r="AJ57" s="44">
        <f t="shared" si="23"/>
        <v>1</v>
      </c>
      <c r="AK57" s="44">
        <f t="shared" si="23"/>
        <v>2</v>
      </c>
      <c r="AL57" s="44">
        <f t="shared" si="23"/>
        <v>2</v>
      </c>
      <c r="AM57" s="44">
        <f t="shared" si="23"/>
        <v>1</v>
      </c>
      <c r="AN57" s="44">
        <f t="shared" si="23"/>
        <v>1</v>
      </c>
      <c r="AO57" s="44">
        <f t="shared" si="23"/>
        <v>1</v>
      </c>
      <c r="AP57" s="44">
        <f t="shared" si="23"/>
        <v>1</v>
      </c>
      <c r="AQ57" s="44">
        <f t="shared" si="23"/>
        <v>2</v>
      </c>
      <c r="AR57" s="44">
        <f t="shared" si="23"/>
        <v>2</v>
      </c>
      <c r="AS57" s="44">
        <f t="shared" si="23"/>
        <v>2</v>
      </c>
      <c r="AT57" s="44">
        <f t="shared" si="23"/>
        <v>2</v>
      </c>
      <c r="AU57" s="44">
        <f t="shared" si="23"/>
        <v>1</v>
      </c>
      <c r="AV57" s="44">
        <f t="shared" si="23"/>
        <v>2</v>
      </c>
      <c r="AW57" s="44">
        <f t="shared" si="23"/>
        <v>2</v>
      </c>
      <c r="AX57" s="44">
        <f t="shared" si="23"/>
        <v>2</v>
      </c>
      <c r="AY57" s="44">
        <f t="shared" si="23"/>
        <v>1</v>
      </c>
      <c r="AZ57" s="44">
        <f t="shared" si="23"/>
        <v>2</v>
      </c>
      <c r="BA57" s="44">
        <f t="shared" si="23"/>
        <v>2</v>
      </c>
      <c r="BB57" s="44">
        <f t="shared" si="23"/>
        <v>3</v>
      </c>
      <c r="BC57" s="44">
        <f t="shared" si="23"/>
        <v>3</v>
      </c>
      <c r="BD57" s="44">
        <f t="shared" si="23"/>
        <v>3</v>
      </c>
      <c r="BE57" s="44">
        <f t="shared" si="23"/>
        <v>3</v>
      </c>
      <c r="BF57" s="44">
        <f t="shared" si="23"/>
        <v>2</v>
      </c>
      <c r="BG57" s="44">
        <f t="shared" si="23"/>
        <v>3</v>
      </c>
      <c r="BH57" s="44">
        <f t="shared" si="23"/>
        <v>4</v>
      </c>
      <c r="BI57" s="44">
        <f t="shared" si="23"/>
        <v>3</v>
      </c>
      <c r="BJ57" s="44">
        <f t="shared" si="23"/>
        <v>2</v>
      </c>
      <c r="BK57" s="44">
        <f t="shared" si="23"/>
        <v>1</v>
      </c>
      <c r="BL57" s="44">
        <f t="shared" si="23"/>
        <v>1</v>
      </c>
      <c r="BM57" s="44">
        <f t="shared" si="23"/>
        <v>2</v>
      </c>
      <c r="BN57" s="44">
        <f t="shared" si="23"/>
        <v>2</v>
      </c>
      <c r="BO57" s="44">
        <f t="shared" ref="BO57:DZ57" si="24">SUM(BO48:BO56)</f>
        <v>2</v>
      </c>
      <c r="BP57" s="44">
        <f t="shared" si="24"/>
        <v>1</v>
      </c>
      <c r="BQ57" s="44">
        <f t="shared" si="24"/>
        <v>1</v>
      </c>
      <c r="BR57" s="44">
        <f t="shared" si="24"/>
        <v>1</v>
      </c>
      <c r="BS57" s="44">
        <f t="shared" si="24"/>
        <v>1</v>
      </c>
      <c r="BT57" s="44">
        <f t="shared" si="24"/>
        <v>3</v>
      </c>
      <c r="BU57" s="44">
        <f t="shared" si="24"/>
        <v>2</v>
      </c>
      <c r="BV57" s="44">
        <f t="shared" si="24"/>
        <v>1</v>
      </c>
      <c r="BW57" s="44">
        <f t="shared" si="24"/>
        <v>1</v>
      </c>
      <c r="BX57" s="44">
        <f t="shared" si="24"/>
        <v>1</v>
      </c>
      <c r="BY57" s="44">
        <f t="shared" si="24"/>
        <v>1</v>
      </c>
      <c r="BZ57" s="44">
        <f t="shared" si="24"/>
        <v>1</v>
      </c>
      <c r="CA57" s="44">
        <f t="shared" si="24"/>
        <v>1</v>
      </c>
      <c r="CB57" s="44">
        <f t="shared" si="24"/>
        <v>1</v>
      </c>
      <c r="CC57" s="44">
        <f t="shared" si="24"/>
        <v>1</v>
      </c>
      <c r="CD57" s="44">
        <f t="shared" si="24"/>
        <v>2</v>
      </c>
      <c r="CE57" s="44">
        <f t="shared" si="24"/>
        <v>1</v>
      </c>
      <c r="CF57" s="44">
        <f t="shared" si="24"/>
        <v>1</v>
      </c>
      <c r="CG57" s="44">
        <f t="shared" si="24"/>
        <v>1</v>
      </c>
      <c r="CH57" s="44">
        <f t="shared" si="24"/>
        <v>1</v>
      </c>
      <c r="CI57" s="44">
        <f t="shared" si="24"/>
        <v>2</v>
      </c>
      <c r="CJ57" s="44">
        <f t="shared" si="24"/>
        <v>2</v>
      </c>
      <c r="CK57" s="44">
        <f t="shared" si="24"/>
        <v>2</v>
      </c>
      <c r="CL57" s="44">
        <f t="shared" si="24"/>
        <v>2</v>
      </c>
      <c r="CM57" s="44">
        <f t="shared" si="24"/>
        <v>2</v>
      </c>
      <c r="CN57" s="44">
        <f t="shared" si="24"/>
        <v>2</v>
      </c>
      <c r="CO57" s="44">
        <f t="shared" si="24"/>
        <v>1</v>
      </c>
      <c r="CP57" s="44">
        <f t="shared" si="24"/>
        <v>1</v>
      </c>
      <c r="CQ57" s="44">
        <f t="shared" si="24"/>
        <v>1</v>
      </c>
      <c r="CR57" s="44">
        <f t="shared" si="24"/>
        <v>2</v>
      </c>
      <c r="CS57" s="44">
        <f t="shared" si="24"/>
        <v>2</v>
      </c>
      <c r="CT57" s="44">
        <f t="shared" si="24"/>
        <v>2</v>
      </c>
      <c r="CU57" s="44">
        <f t="shared" si="24"/>
        <v>2</v>
      </c>
      <c r="CV57" s="44">
        <f t="shared" si="24"/>
        <v>2</v>
      </c>
      <c r="CW57" s="44">
        <f t="shared" si="24"/>
        <v>2</v>
      </c>
      <c r="CX57" s="44">
        <f t="shared" si="24"/>
        <v>1</v>
      </c>
      <c r="CY57" s="44">
        <f t="shared" si="24"/>
        <v>1</v>
      </c>
      <c r="CZ57" s="44">
        <f t="shared" si="24"/>
        <v>2</v>
      </c>
      <c r="DA57" s="44">
        <f t="shared" si="24"/>
        <v>2</v>
      </c>
      <c r="DB57" s="44">
        <f t="shared" si="24"/>
        <v>2</v>
      </c>
      <c r="DC57" s="44">
        <f t="shared" si="24"/>
        <v>2</v>
      </c>
      <c r="DD57" s="44">
        <f t="shared" si="24"/>
        <v>3</v>
      </c>
      <c r="DE57" s="44">
        <f t="shared" si="24"/>
        <v>3</v>
      </c>
      <c r="DF57" s="44">
        <f t="shared" si="24"/>
        <v>3</v>
      </c>
      <c r="DG57" s="44">
        <f t="shared" si="24"/>
        <v>3</v>
      </c>
      <c r="DH57" s="44">
        <f t="shared" si="24"/>
        <v>2</v>
      </c>
      <c r="DI57" s="44">
        <f t="shared" si="24"/>
        <v>2</v>
      </c>
      <c r="DJ57" s="44">
        <f t="shared" si="24"/>
        <v>1</v>
      </c>
      <c r="DK57" s="44">
        <f t="shared" si="24"/>
        <v>1</v>
      </c>
      <c r="DL57" s="44">
        <f t="shared" si="24"/>
        <v>1</v>
      </c>
      <c r="DM57" s="44">
        <f t="shared" si="24"/>
        <v>1</v>
      </c>
      <c r="DN57" s="44">
        <f t="shared" si="24"/>
        <v>1</v>
      </c>
      <c r="DO57" s="44">
        <f t="shared" si="24"/>
        <v>2</v>
      </c>
      <c r="DP57" s="44">
        <f t="shared" si="24"/>
        <v>2</v>
      </c>
      <c r="DQ57" s="44">
        <f t="shared" si="24"/>
        <v>3</v>
      </c>
      <c r="DR57" s="44">
        <f t="shared" si="24"/>
        <v>2</v>
      </c>
      <c r="DS57" s="44">
        <f t="shared" si="24"/>
        <v>2</v>
      </c>
      <c r="DT57" s="44">
        <f t="shared" si="24"/>
        <v>2</v>
      </c>
      <c r="DU57" s="44">
        <f t="shared" si="24"/>
        <v>1</v>
      </c>
      <c r="DV57" s="44">
        <f t="shared" si="24"/>
        <v>1</v>
      </c>
      <c r="DW57" s="44">
        <f t="shared" si="24"/>
        <v>2</v>
      </c>
      <c r="DX57" s="44">
        <f t="shared" si="24"/>
        <v>2</v>
      </c>
      <c r="DY57" s="44">
        <f t="shared" si="24"/>
        <v>2</v>
      </c>
      <c r="DZ57" s="44">
        <f t="shared" si="24"/>
        <v>2</v>
      </c>
      <c r="EA57" s="44">
        <f t="shared" ref="EA57:EZ57" si="25">SUM(EA48:EA56)</f>
        <v>1</v>
      </c>
      <c r="EB57" s="44">
        <f t="shared" si="25"/>
        <v>1</v>
      </c>
      <c r="EC57" s="44">
        <f t="shared" si="25"/>
        <v>2</v>
      </c>
      <c r="ED57" s="44">
        <f t="shared" si="25"/>
        <v>3</v>
      </c>
      <c r="EE57" s="44">
        <f t="shared" si="25"/>
        <v>2</v>
      </c>
      <c r="EF57" s="44">
        <f t="shared" si="25"/>
        <v>0</v>
      </c>
      <c r="EG57" s="44">
        <f t="shared" si="25"/>
        <v>0</v>
      </c>
      <c r="EH57" s="44">
        <f t="shared" si="25"/>
        <v>0</v>
      </c>
      <c r="EI57" s="44">
        <f t="shared" si="25"/>
        <v>0</v>
      </c>
      <c r="EJ57" s="44">
        <f t="shared" si="25"/>
        <v>0</v>
      </c>
      <c r="EK57" s="44">
        <f t="shared" si="25"/>
        <v>0</v>
      </c>
      <c r="EL57" s="44">
        <f t="shared" si="25"/>
        <v>0</v>
      </c>
      <c r="EM57" s="44">
        <f t="shared" si="25"/>
        <v>0</v>
      </c>
      <c r="EN57" s="44">
        <f t="shared" si="25"/>
        <v>0</v>
      </c>
      <c r="EO57" s="44">
        <f t="shared" si="25"/>
        <v>0</v>
      </c>
      <c r="EP57" s="44">
        <f t="shared" si="25"/>
        <v>0</v>
      </c>
      <c r="EQ57" s="44">
        <f t="shared" si="25"/>
        <v>0</v>
      </c>
      <c r="ER57" s="44">
        <f t="shared" si="25"/>
        <v>0</v>
      </c>
      <c r="ES57" s="44">
        <f t="shared" si="25"/>
        <v>0</v>
      </c>
      <c r="ET57" s="44">
        <f t="shared" si="25"/>
        <v>0</v>
      </c>
      <c r="EU57" s="44">
        <f t="shared" si="25"/>
        <v>0</v>
      </c>
      <c r="EV57" s="44">
        <f t="shared" si="25"/>
        <v>0</v>
      </c>
      <c r="EW57" s="44">
        <f t="shared" si="25"/>
        <v>1</v>
      </c>
      <c r="EX57" s="44">
        <f t="shared" si="25"/>
        <v>3</v>
      </c>
      <c r="EY57" s="44">
        <f t="shared" si="25"/>
        <v>4</v>
      </c>
      <c r="EZ57" s="44">
        <f t="shared" si="25"/>
        <v>3</v>
      </c>
      <c r="FA57" s="43">
        <f>SUM(FA46:FA56)</f>
        <v>3</v>
      </c>
      <c r="FB57" s="43">
        <f>SUM(FB46:FB56)</f>
        <v>2</v>
      </c>
      <c r="FC57" s="44">
        <f>SUM(FC46:FC56)</f>
        <v>1</v>
      </c>
      <c r="FD57" s="43">
        <v>0</v>
      </c>
      <c r="FE57" s="43">
        <v>0</v>
      </c>
      <c r="FF57" s="43">
        <v>0</v>
      </c>
      <c r="FG57" s="43">
        <v>0</v>
      </c>
      <c r="FH57" s="43">
        <v>0</v>
      </c>
      <c r="FI57" s="43">
        <v>0</v>
      </c>
      <c r="FJ57" s="43">
        <v>0</v>
      </c>
      <c r="FK57" s="43">
        <v>0</v>
      </c>
      <c r="FL57" s="43">
        <v>0</v>
      </c>
      <c r="FM57" s="43">
        <v>0</v>
      </c>
      <c r="FN57" s="43">
        <v>0</v>
      </c>
      <c r="FO57" s="43">
        <v>0</v>
      </c>
      <c r="FP57" s="43">
        <v>0</v>
      </c>
      <c r="FQ57" s="43">
        <v>0</v>
      </c>
      <c r="FR57" s="43">
        <v>0</v>
      </c>
      <c r="FS57" s="43">
        <v>0</v>
      </c>
      <c r="FT57" s="43">
        <v>0</v>
      </c>
      <c r="FU57" s="43">
        <v>0</v>
      </c>
      <c r="FV57" s="43">
        <v>0</v>
      </c>
      <c r="FW57" s="43">
        <v>0</v>
      </c>
      <c r="FX57" s="43">
        <v>0</v>
      </c>
      <c r="FY57" s="43">
        <v>0</v>
      </c>
      <c r="FZ57" s="43">
        <v>0</v>
      </c>
      <c r="GA57" s="43">
        <v>0</v>
      </c>
      <c r="GB57" s="43">
        <v>0</v>
      </c>
      <c r="GC57" s="43">
        <v>0</v>
      </c>
      <c r="GD57" s="43">
        <v>0</v>
      </c>
      <c r="GE57" s="43">
        <v>0</v>
      </c>
      <c r="GF57" s="43">
        <v>0</v>
      </c>
      <c r="GG57" s="43">
        <v>0</v>
      </c>
      <c r="GH57" s="44">
        <f>SUM(GH48:GH56)</f>
        <v>1</v>
      </c>
      <c r="GI57" s="44">
        <f>SUM(GI48:GI56)</f>
        <v>1</v>
      </c>
      <c r="GJ57" s="44">
        <f t="shared" ref="GJ57:GP57" si="26">SUM(GJ46:GJ56)</f>
        <v>2</v>
      </c>
      <c r="GK57" s="44">
        <f t="shared" si="26"/>
        <v>2</v>
      </c>
      <c r="GL57" s="44">
        <f t="shared" si="26"/>
        <v>2</v>
      </c>
      <c r="GM57" s="44">
        <f t="shared" si="26"/>
        <v>1</v>
      </c>
      <c r="GN57" s="43">
        <f t="shared" si="26"/>
        <v>1</v>
      </c>
      <c r="GO57" s="43">
        <f t="shared" si="26"/>
        <v>1</v>
      </c>
      <c r="GP57" s="43">
        <f t="shared" si="26"/>
        <v>1</v>
      </c>
      <c r="GQ57" s="43">
        <f t="shared" ref="GQ57:GV57" si="27">SUM(GQ46:GQ56)</f>
        <v>1</v>
      </c>
      <c r="GR57" s="43">
        <f t="shared" si="27"/>
        <v>2</v>
      </c>
      <c r="GS57" s="43">
        <f t="shared" si="27"/>
        <v>1</v>
      </c>
      <c r="GT57" s="43">
        <f t="shared" si="27"/>
        <v>1</v>
      </c>
      <c r="GU57" s="43">
        <f t="shared" si="27"/>
        <v>1</v>
      </c>
      <c r="GV57" s="43">
        <f t="shared" si="27"/>
        <v>2</v>
      </c>
      <c r="GW57" s="43">
        <f>SUM(GW46:GW56)</f>
        <v>1</v>
      </c>
    </row>
    <row r="58" spans="1:205" ht="15.75" thickTop="1" x14ac:dyDescent="0.25">
      <c r="CH58" s="2"/>
    </row>
    <row r="59" spans="1:205" x14ac:dyDescent="0.25">
      <c r="A59" s="6"/>
      <c r="B59" s="7" t="s">
        <v>27</v>
      </c>
      <c r="C59" s="7" t="s">
        <v>28</v>
      </c>
      <c r="D59" s="7" t="s">
        <v>29</v>
      </c>
      <c r="E59" s="7" t="s">
        <v>30</v>
      </c>
      <c r="F59" s="7" t="s">
        <v>31</v>
      </c>
      <c r="G59" s="7" t="s">
        <v>32</v>
      </c>
      <c r="H59" s="7" t="s">
        <v>33</v>
      </c>
      <c r="I59" s="7" t="s">
        <v>34</v>
      </c>
      <c r="J59" s="7" t="s">
        <v>35</v>
      </c>
      <c r="K59" s="7" t="s">
        <v>36</v>
      </c>
      <c r="L59" s="7" t="s">
        <v>37</v>
      </c>
      <c r="M59" s="7" t="s">
        <v>38</v>
      </c>
      <c r="N59" s="7" t="s">
        <v>39</v>
      </c>
      <c r="O59" s="7" t="s">
        <v>40</v>
      </c>
      <c r="P59" s="7" t="s">
        <v>41</v>
      </c>
      <c r="Q59" s="7" t="s">
        <v>42</v>
      </c>
      <c r="R59" s="7" t="s">
        <v>43</v>
      </c>
      <c r="S59" s="7" t="s">
        <v>44</v>
      </c>
      <c r="T59" s="7" t="s">
        <v>45</v>
      </c>
      <c r="U59" s="7" t="s">
        <v>46</v>
      </c>
      <c r="V59" s="7" t="s">
        <v>47</v>
      </c>
      <c r="W59" s="7" t="s">
        <v>48</v>
      </c>
      <c r="X59" s="7" t="s">
        <v>49</v>
      </c>
      <c r="Y59" s="7" t="s">
        <v>129</v>
      </c>
      <c r="Z59" s="7" t="s">
        <v>130</v>
      </c>
      <c r="AA59" s="7" t="s">
        <v>50</v>
      </c>
      <c r="AB59" s="7" t="s">
        <v>51</v>
      </c>
      <c r="AC59" s="7" t="s">
        <v>52</v>
      </c>
      <c r="AD59" s="7" t="s">
        <v>53</v>
      </c>
      <c r="AE59" s="7" t="s">
        <v>54</v>
      </c>
      <c r="AF59" s="7" t="s">
        <v>55</v>
      </c>
      <c r="AG59" s="7" t="s">
        <v>56</v>
      </c>
      <c r="AH59" s="7" t="s">
        <v>57</v>
      </c>
      <c r="AI59" s="7" t="s">
        <v>58</v>
      </c>
      <c r="AJ59" s="7" t="s">
        <v>59</v>
      </c>
      <c r="AK59" s="7" t="s">
        <v>60</v>
      </c>
      <c r="AL59" s="7" t="s">
        <v>131</v>
      </c>
      <c r="AM59" s="7" t="s">
        <v>61</v>
      </c>
      <c r="AN59" s="7" t="s">
        <v>62</v>
      </c>
      <c r="AO59" s="7" t="s">
        <v>63</v>
      </c>
      <c r="AP59" s="7" t="s">
        <v>64</v>
      </c>
      <c r="AQ59" s="7" t="s">
        <v>65</v>
      </c>
      <c r="AR59" s="7" t="s">
        <v>66</v>
      </c>
      <c r="AS59" s="7" t="s">
        <v>67</v>
      </c>
      <c r="AT59" s="7" t="s">
        <v>68</v>
      </c>
      <c r="AU59" s="7" t="s">
        <v>69</v>
      </c>
      <c r="AV59" s="7" t="s">
        <v>70</v>
      </c>
      <c r="AW59" s="7" t="s">
        <v>71</v>
      </c>
      <c r="AX59" s="7" t="s">
        <v>72</v>
      </c>
      <c r="AY59" s="7" t="s">
        <v>73</v>
      </c>
      <c r="AZ59" s="7" t="s">
        <v>74</v>
      </c>
      <c r="BA59" s="7" t="s">
        <v>75</v>
      </c>
      <c r="BB59" s="7" t="s">
        <v>76</v>
      </c>
      <c r="BC59" s="7" t="s">
        <v>77</v>
      </c>
      <c r="BD59" s="7" t="s">
        <v>78</v>
      </c>
      <c r="BE59" s="7" t="s">
        <v>79</v>
      </c>
      <c r="BF59" s="7" t="s">
        <v>80</v>
      </c>
      <c r="BG59" s="7" t="s">
        <v>81</v>
      </c>
      <c r="BH59" s="7" t="s">
        <v>82</v>
      </c>
      <c r="BI59" s="7" t="s">
        <v>83</v>
      </c>
      <c r="BJ59" s="7" t="s">
        <v>84</v>
      </c>
      <c r="BK59" s="7" t="s">
        <v>85</v>
      </c>
      <c r="BL59" s="7" t="s">
        <v>86</v>
      </c>
      <c r="BM59" s="7" t="s">
        <v>87</v>
      </c>
      <c r="BN59" s="7" t="s">
        <v>88</v>
      </c>
      <c r="BO59" s="7" t="s">
        <v>89</v>
      </c>
      <c r="BP59" s="7" t="s">
        <v>90</v>
      </c>
      <c r="BQ59" s="7" t="s">
        <v>91</v>
      </c>
      <c r="BR59" s="7" t="s">
        <v>92</v>
      </c>
      <c r="BS59" s="7" t="s">
        <v>93</v>
      </c>
      <c r="BT59" s="7" t="s">
        <v>94</v>
      </c>
      <c r="BU59" s="7" t="s">
        <v>95</v>
      </c>
      <c r="BV59" s="7" t="s">
        <v>96</v>
      </c>
      <c r="BW59" s="7" t="s">
        <v>184</v>
      </c>
      <c r="BX59" s="7" t="s">
        <v>185</v>
      </c>
      <c r="BY59" s="7" t="s">
        <v>186</v>
      </c>
      <c r="BZ59" s="8" t="s">
        <v>187</v>
      </c>
      <c r="CA59" s="9" t="s">
        <v>188</v>
      </c>
      <c r="CB59" s="9" t="s">
        <v>132</v>
      </c>
      <c r="CC59" s="9" t="s">
        <v>133</v>
      </c>
      <c r="CD59" s="9" t="s">
        <v>97</v>
      </c>
      <c r="CE59" s="9" t="s">
        <v>134</v>
      </c>
      <c r="CF59" s="9" t="s">
        <v>135</v>
      </c>
      <c r="CG59" s="9" t="s">
        <v>98</v>
      </c>
      <c r="CH59" s="9" t="s">
        <v>99</v>
      </c>
      <c r="CI59" s="9" t="s">
        <v>100</v>
      </c>
      <c r="CJ59" s="9" t="s">
        <v>101</v>
      </c>
      <c r="CK59" s="9" t="s">
        <v>102</v>
      </c>
      <c r="CL59" s="9" t="s">
        <v>103</v>
      </c>
      <c r="CM59" s="9" t="s">
        <v>104</v>
      </c>
      <c r="CN59" s="9" t="s">
        <v>105</v>
      </c>
      <c r="CO59" s="9" t="s">
        <v>106</v>
      </c>
      <c r="CP59" s="9" t="s">
        <v>107</v>
      </c>
      <c r="CQ59" s="9" t="s">
        <v>108</v>
      </c>
      <c r="CR59" s="9" t="s">
        <v>109</v>
      </c>
      <c r="CS59" s="9" t="s">
        <v>110</v>
      </c>
      <c r="CT59" s="9" t="s">
        <v>111</v>
      </c>
      <c r="CU59" s="9" t="s">
        <v>112</v>
      </c>
      <c r="CV59" s="9" t="s">
        <v>113</v>
      </c>
      <c r="CW59" s="9" t="s">
        <v>114</v>
      </c>
      <c r="CX59" s="9" t="s">
        <v>115</v>
      </c>
      <c r="CY59" s="9" t="s">
        <v>116</v>
      </c>
      <c r="CZ59" s="9" t="s">
        <v>117</v>
      </c>
      <c r="DA59" s="9" t="s">
        <v>118</v>
      </c>
      <c r="DB59" s="9" t="s">
        <v>119</v>
      </c>
      <c r="DC59" s="48" t="s">
        <v>120</v>
      </c>
      <c r="DD59" s="48" t="s">
        <v>121</v>
      </c>
      <c r="DE59" s="48" t="s">
        <v>122</v>
      </c>
      <c r="DF59" s="48" t="s">
        <v>123</v>
      </c>
      <c r="DG59" s="48" t="s">
        <v>124</v>
      </c>
      <c r="DH59" s="48" t="s">
        <v>160</v>
      </c>
      <c r="DI59" s="48" t="s">
        <v>161</v>
      </c>
      <c r="DJ59" s="48" t="s">
        <v>162</v>
      </c>
      <c r="DK59" s="48" t="s">
        <v>163</v>
      </c>
      <c r="DL59" s="48" t="s">
        <v>164</v>
      </c>
      <c r="DM59" s="48" t="s">
        <v>165</v>
      </c>
      <c r="DN59" s="48" t="s">
        <v>166</v>
      </c>
      <c r="DO59" s="48" t="s">
        <v>167</v>
      </c>
      <c r="DP59" s="48" t="s">
        <v>172</v>
      </c>
      <c r="DQ59" s="48" t="s">
        <v>173</v>
      </c>
      <c r="DR59" s="48" t="s">
        <v>174</v>
      </c>
      <c r="DS59" s="48" t="s">
        <v>175</v>
      </c>
      <c r="DT59" s="48" t="s">
        <v>176</v>
      </c>
      <c r="DU59" s="48" t="s">
        <v>177</v>
      </c>
      <c r="DV59" s="48" t="s">
        <v>178</v>
      </c>
      <c r="DW59" s="48" t="s">
        <v>179</v>
      </c>
      <c r="DX59" s="48" t="s">
        <v>180</v>
      </c>
      <c r="DY59" s="48" t="s">
        <v>181</v>
      </c>
      <c r="DZ59" s="48" t="s">
        <v>182</v>
      </c>
      <c r="EA59" s="48" t="s">
        <v>183</v>
      </c>
      <c r="EB59" s="48">
        <v>201401</v>
      </c>
      <c r="EC59" s="48">
        <v>201402</v>
      </c>
      <c r="ED59" s="48">
        <v>201403</v>
      </c>
      <c r="EE59" s="48">
        <v>201404</v>
      </c>
      <c r="EF59" s="48">
        <v>201405</v>
      </c>
      <c r="EG59" s="48">
        <v>201406</v>
      </c>
      <c r="EH59" s="48">
        <v>201407</v>
      </c>
      <c r="EI59" s="48">
        <v>201408</v>
      </c>
      <c r="EJ59" s="48">
        <v>201409</v>
      </c>
      <c r="EK59" s="48">
        <v>201410</v>
      </c>
      <c r="EL59" s="48">
        <v>201411</v>
      </c>
      <c r="EM59" s="48">
        <v>201412</v>
      </c>
      <c r="EN59" s="48">
        <v>201501</v>
      </c>
      <c r="EO59" s="48">
        <v>201502</v>
      </c>
      <c r="EP59" s="48">
        <v>201503</v>
      </c>
      <c r="EQ59" s="48">
        <v>201504</v>
      </c>
      <c r="ER59" s="48">
        <v>201505</v>
      </c>
      <c r="ES59" s="48">
        <v>201506</v>
      </c>
      <c r="ET59" s="48">
        <v>201507</v>
      </c>
      <c r="EU59" s="48">
        <v>201508</v>
      </c>
      <c r="EV59" s="48">
        <v>201509</v>
      </c>
      <c r="EW59" s="48">
        <v>201510</v>
      </c>
      <c r="EX59" s="48">
        <v>201511</v>
      </c>
      <c r="EY59" s="48">
        <v>201512</v>
      </c>
      <c r="EZ59" s="48">
        <v>201601</v>
      </c>
      <c r="FA59" s="48">
        <v>201602</v>
      </c>
      <c r="FB59" s="48">
        <v>201603</v>
      </c>
      <c r="FC59" s="48">
        <v>201604</v>
      </c>
      <c r="FD59" s="48">
        <v>201605</v>
      </c>
      <c r="FE59" s="48">
        <v>201606</v>
      </c>
      <c r="FF59" s="48">
        <v>201607</v>
      </c>
      <c r="FG59" s="48">
        <v>201608</v>
      </c>
      <c r="FH59" s="48">
        <v>201609</v>
      </c>
      <c r="FI59" s="48">
        <v>201610</v>
      </c>
      <c r="FJ59" s="48">
        <v>201611</v>
      </c>
      <c r="FK59" s="48">
        <v>201612</v>
      </c>
      <c r="FL59" s="48">
        <v>201701</v>
      </c>
      <c r="FM59" s="48">
        <v>201702</v>
      </c>
      <c r="FN59" s="48">
        <v>201703</v>
      </c>
      <c r="FO59" s="48">
        <v>201704</v>
      </c>
      <c r="FP59" s="48">
        <v>201705</v>
      </c>
      <c r="FQ59" s="48">
        <v>201706</v>
      </c>
      <c r="FR59" s="48">
        <v>201707</v>
      </c>
      <c r="FS59" s="48">
        <v>201708</v>
      </c>
      <c r="FT59" s="48">
        <v>201709</v>
      </c>
      <c r="FU59" s="48">
        <v>201710</v>
      </c>
      <c r="FV59" s="48">
        <v>201711</v>
      </c>
      <c r="FW59" s="48">
        <v>201712</v>
      </c>
      <c r="FX59" s="48">
        <v>201801</v>
      </c>
      <c r="FY59" s="48">
        <v>201802</v>
      </c>
      <c r="FZ59" s="48">
        <v>201803</v>
      </c>
      <c r="GA59" s="48">
        <v>201804</v>
      </c>
      <c r="GB59" s="48">
        <v>201805</v>
      </c>
      <c r="GC59" s="48">
        <v>201806</v>
      </c>
      <c r="GD59" s="48">
        <v>201807</v>
      </c>
      <c r="GE59" s="48">
        <v>201808</v>
      </c>
      <c r="GF59" s="48">
        <v>201809</v>
      </c>
      <c r="GG59" s="48">
        <v>201810</v>
      </c>
      <c r="GH59" s="48">
        <v>201811</v>
      </c>
      <c r="GI59" s="48">
        <v>201812</v>
      </c>
      <c r="GJ59" s="48">
        <v>201901</v>
      </c>
      <c r="GK59" s="48">
        <v>201902</v>
      </c>
      <c r="GL59" s="48">
        <v>201903</v>
      </c>
      <c r="GM59" s="48">
        <v>201904</v>
      </c>
      <c r="GN59" s="48">
        <v>201905</v>
      </c>
      <c r="GO59" s="48">
        <v>201906</v>
      </c>
      <c r="GP59" s="48">
        <v>201907</v>
      </c>
      <c r="GQ59" s="48">
        <v>201908</v>
      </c>
      <c r="GR59" s="48">
        <v>201909</v>
      </c>
      <c r="GS59" s="48">
        <v>201910</v>
      </c>
      <c r="GT59" s="48">
        <v>201911</v>
      </c>
      <c r="GU59" s="48">
        <v>201912</v>
      </c>
      <c r="GV59" s="48">
        <v>202001</v>
      </c>
      <c r="GW59" s="48">
        <v>202002</v>
      </c>
    </row>
    <row r="60" spans="1:205" x14ac:dyDescent="0.25">
      <c r="A60" s="17" t="s">
        <v>14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2"/>
      <c r="BN60" s="2"/>
      <c r="BO60" s="2"/>
      <c r="BP60" s="2"/>
      <c r="BQ60" s="2"/>
      <c r="BR60" s="2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</row>
    <row r="61" spans="1:205" x14ac:dyDescent="0.25">
      <c r="A61" t="s">
        <v>136</v>
      </c>
      <c r="B61" s="1">
        <v>1</v>
      </c>
      <c r="C61" s="1">
        <v>1</v>
      </c>
      <c r="D61" s="1">
        <v>1</v>
      </c>
      <c r="E61" s="1">
        <v>1</v>
      </c>
      <c r="F61" s="1">
        <v>1</v>
      </c>
      <c r="G61" s="1">
        <v>1</v>
      </c>
      <c r="H61" s="1">
        <v>1</v>
      </c>
      <c r="I61" s="1">
        <v>2</v>
      </c>
      <c r="J61" s="1">
        <v>2</v>
      </c>
      <c r="K61" s="1">
        <v>2</v>
      </c>
      <c r="L61" s="1">
        <v>2</v>
      </c>
      <c r="M61" s="1">
        <v>1</v>
      </c>
      <c r="N61" s="1">
        <v>2</v>
      </c>
      <c r="O61" s="1">
        <v>1</v>
      </c>
      <c r="P61" s="1">
        <v>1</v>
      </c>
      <c r="Q61" s="1">
        <v>1</v>
      </c>
      <c r="R61" s="1">
        <v>1</v>
      </c>
      <c r="S61" s="1">
        <v>1</v>
      </c>
      <c r="T61" s="1">
        <v>1</v>
      </c>
      <c r="V61" s="1">
        <v>1</v>
      </c>
      <c r="W61" s="1">
        <v>2</v>
      </c>
      <c r="X61" s="1">
        <v>1</v>
      </c>
      <c r="Y61" s="1">
        <v>1</v>
      </c>
      <c r="Z61" s="1">
        <v>1</v>
      </c>
      <c r="AC61" s="1">
        <v>2</v>
      </c>
      <c r="AD61" s="1">
        <v>2</v>
      </c>
      <c r="AE61" s="1">
        <v>2</v>
      </c>
      <c r="AF61" s="1">
        <v>2</v>
      </c>
      <c r="AG61" s="1">
        <v>3</v>
      </c>
      <c r="AH61" s="1">
        <v>2</v>
      </c>
      <c r="AI61" s="1">
        <v>2</v>
      </c>
      <c r="AJ61" s="1">
        <v>1</v>
      </c>
      <c r="AK61" s="1">
        <v>2</v>
      </c>
      <c r="AL61" s="1">
        <v>2</v>
      </c>
      <c r="AM61" s="1">
        <v>1</v>
      </c>
      <c r="AN61" s="1">
        <v>1</v>
      </c>
      <c r="AO61" s="1">
        <v>1</v>
      </c>
      <c r="AP61" s="1">
        <v>1</v>
      </c>
      <c r="AQ61" s="1">
        <v>2</v>
      </c>
      <c r="AR61" s="1">
        <v>2</v>
      </c>
      <c r="AS61" s="1">
        <v>2</v>
      </c>
      <c r="AT61" s="1">
        <v>2</v>
      </c>
      <c r="AU61" s="1">
        <v>1</v>
      </c>
      <c r="AV61" s="1">
        <v>2</v>
      </c>
      <c r="AW61" s="1">
        <v>2</v>
      </c>
      <c r="AX61" s="1">
        <v>2</v>
      </c>
      <c r="AY61" s="1">
        <v>1</v>
      </c>
      <c r="AZ61" s="1">
        <v>1</v>
      </c>
      <c r="BA61" s="1">
        <v>1</v>
      </c>
      <c r="BB61" s="1">
        <v>2</v>
      </c>
      <c r="BC61" s="1">
        <v>2</v>
      </c>
      <c r="BD61" s="1">
        <v>2</v>
      </c>
      <c r="BE61" s="1">
        <v>2</v>
      </c>
      <c r="BF61" s="1">
        <v>1</v>
      </c>
      <c r="BG61" s="1">
        <v>2</v>
      </c>
      <c r="BH61" s="1">
        <v>3</v>
      </c>
      <c r="BI61" s="1">
        <v>2</v>
      </c>
      <c r="BJ61" s="1">
        <v>2</v>
      </c>
      <c r="BK61" s="1">
        <v>1</v>
      </c>
      <c r="BL61" s="1">
        <v>1</v>
      </c>
      <c r="BM61" s="23">
        <v>2</v>
      </c>
      <c r="BN61" s="23">
        <v>2</v>
      </c>
      <c r="BO61" s="23">
        <v>2</v>
      </c>
      <c r="BP61" s="23">
        <v>1</v>
      </c>
      <c r="BQ61" s="23">
        <v>1</v>
      </c>
      <c r="BR61" s="23">
        <v>1</v>
      </c>
      <c r="BS61" s="2">
        <v>1</v>
      </c>
      <c r="BT61" s="2">
        <v>2</v>
      </c>
      <c r="BU61" s="2">
        <v>1</v>
      </c>
      <c r="BV61" s="2">
        <v>1</v>
      </c>
      <c r="BW61" s="2">
        <v>1</v>
      </c>
      <c r="BX61" s="2">
        <v>1</v>
      </c>
      <c r="BY61" s="2">
        <v>1</v>
      </c>
      <c r="BZ61" s="2">
        <v>1</v>
      </c>
      <c r="CA61" s="2">
        <v>1</v>
      </c>
      <c r="CB61" s="2">
        <v>1</v>
      </c>
      <c r="CC61" s="2">
        <v>1</v>
      </c>
      <c r="CD61" s="2">
        <v>2</v>
      </c>
      <c r="CE61" s="2">
        <v>1</v>
      </c>
      <c r="CF61" s="2">
        <v>1</v>
      </c>
      <c r="CG61" s="2">
        <v>1</v>
      </c>
      <c r="CH61" s="55">
        <v>1</v>
      </c>
      <c r="CI61" s="23">
        <v>2</v>
      </c>
      <c r="CJ61" s="23">
        <v>2</v>
      </c>
      <c r="CK61" s="23">
        <v>2</v>
      </c>
      <c r="CL61" s="23">
        <v>2</v>
      </c>
      <c r="CM61" s="23">
        <v>2</v>
      </c>
      <c r="CN61" s="23">
        <v>2</v>
      </c>
      <c r="CO61" s="23">
        <v>1</v>
      </c>
      <c r="CP61" s="23">
        <v>1</v>
      </c>
      <c r="CQ61" s="23">
        <v>1</v>
      </c>
      <c r="CR61" s="23">
        <v>2</v>
      </c>
      <c r="CS61" s="23">
        <v>1</v>
      </c>
      <c r="CT61" s="23">
        <v>1</v>
      </c>
      <c r="CU61" s="23">
        <v>1</v>
      </c>
      <c r="CV61" s="23">
        <v>1</v>
      </c>
      <c r="CW61" s="23">
        <v>1</v>
      </c>
      <c r="CX61" s="23">
        <v>1</v>
      </c>
      <c r="CY61" s="23">
        <v>1</v>
      </c>
      <c r="CZ61" s="23">
        <v>1</v>
      </c>
      <c r="DA61" s="23"/>
      <c r="DB61" s="23"/>
      <c r="DD61" s="1">
        <v>1</v>
      </c>
      <c r="DE61" s="1">
        <v>1</v>
      </c>
      <c r="DF61" s="1">
        <v>1</v>
      </c>
      <c r="DG61" s="1">
        <v>1</v>
      </c>
      <c r="DH61" s="1">
        <v>1</v>
      </c>
      <c r="DI61" s="1">
        <v>1</v>
      </c>
      <c r="DJ61" s="1">
        <v>1</v>
      </c>
      <c r="DK61" s="1">
        <v>1</v>
      </c>
      <c r="DL61" s="1">
        <v>1</v>
      </c>
      <c r="DM61" s="1">
        <v>1</v>
      </c>
      <c r="DN61" s="1">
        <v>1</v>
      </c>
      <c r="DO61" s="1">
        <v>1</v>
      </c>
      <c r="DP61" s="1">
        <v>1</v>
      </c>
      <c r="DQ61" s="1">
        <v>1</v>
      </c>
      <c r="DR61" s="1">
        <v>1</v>
      </c>
      <c r="DS61" s="1">
        <v>1</v>
      </c>
      <c r="DT61" s="1">
        <v>1</v>
      </c>
      <c r="DU61" s="1">
        <v>1</v>
      </c>
      <c r="DV61" s="1">
        <v>1</v>
      </c>
      <c r="DW61" s="1">
        <v>1</v>
      </c>
      <c r="DX61" s="1">
        <v>1</v>
      </c>
      <c r="DY61" s="1">
        <v>1</v>
      </c>
      <c r="DZ61" s="1">
        <v>1</v>
      </c>
      <c r="EX61" s="1">
        <v>1</v>
      </c>
      <c r="EY61" s="1">
        <v>2</v>
      </c>
      <c r="EZ61" s="1">
        <v>1</v>
      </c>
      <c r="FA61" s="1">
        <v>1</v>
      </c>
      <c r="FB61" s="1">
        <v>1</v>
      </c>
      <c r="GH61" s="1">
        <v>1</v>
      </c>
      <c r="GI61" s="1">
        <v>1</v>
      </c>
      <c r="GJ61" s="1">
        <v>1</v>
      </c>
      <c r="GK61" s="1">
        <v>1</v>
      </c>
      <c r="GL61" s="1">
        <v>1</v>
      </c>
      <c r="GV61" s="1">
        <v>1</v>
      </c>
      <c r="GW61" s="1">
        <v>1</v>
      </c>
    </row>
    <row r="62" spans="1:205" x14ac:dyDescent="0.25">
      <c r="A62" t="s">
        <v>137</v>
      </c>
      <c r="BM62" s="2"/>
      <c r="BN62" s="2"/>
      <c r="BO62" s="2"/>
      <c r="BP62" s="2"/>
      <c r="BQ62" s="2"/>
      <c r="BR62" s="2"/>
      <c r="BS62" s="2"/>
      <c r="BT62" s="2">
        <v>1</v>
      </c>
      <c r="BU62" s="2">
        <v>1</v>
      </c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35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>
        <v>1</v>
      </c>
      <c r="CU62" s="2">
        <v>1</v>
      </c>
      <c r="CV62" s="2"/>
      <c r="CW62" s="2"/>
      <c r="CX62" s="2"/>
      <c r="CY62" s="2"/>
      <c r="CZ62" s="2">
        <v>1</v>
      </c>
      <c r="DA62" s="2">
        <v>1</v>
      </c>
      <c r="DB62" s="2">
        <v>1</v>
      </c>
      <c r="DC62" s="1">
        <v>1</v>
      </c>
      <c r="DD62" s="1">
        <v>1</v>
      </c>
      <c r="DE62" s="1">
        <v>1</v>
      </c>
      <c r="DF62" s="1">
        <v>1</v>
      </c>
      <c r="DG62" s="1">
        <v>1</v>
      </c>
      <c r="DH62" s="1">
        <v>1</v>
      </c>
      <c r="DI62" s="1">
        <v>1</v>
      </c>
      <c r="DW62" s="1">
        <v>1</v>
      </c>
      <c r="EC62" s="1">
        <v>1</v>
      </c>
      <c r="ED62" s="1">
        <v>1</v>
      </c>
      <c r="FU62" s="1" t="s">
        <v>23</v>
      </c>
    </row>
    <row r="63" spans="1:205" x14ac:dyDescent="0.25">
      <c r="A63" t="s">
        <v>170</v>
      </c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35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Q63" s="1">
        <v>1</v>
      </c>
      <c r="DX63" s="1">
        <v>1</v>
      </c>
      <c r="DY63" s="1">
        <v>1</v>
      </c>
      <c r="DZ63" s="1">
        <v>1</v>
      </c>
      <c r="EA63" s="1">
        <v>1</v>
      </c>
      <c r="EB63" s="1">
        <v>1</v>
      </c>
      <c r="EC63" s="1">
        <v>1</v>
      </c>
      <c r="ED63" s="1">
        <v>1</v>
      </c>
      <c r="EE63" s="1">
        <v>1</v>
      </c>
      <c r="EV63" s="1" t="s">
        <v>23</v>
      </c>
    </row>
    <row r="64" spans="1:205" x14ac:dyDescent="0.25">
      <c r="A64" t="s">
        <v>138</v>
      </c>
      <c r="U64" s="1">
        <v>1</v>
      </c>
      <c r="V64" s="1">
        <v>1</v>
      </c>
      <c r="AZ64" s="1">
        <v>1</v>
      </c>
      <c r="BA64" s="1">
        <v>1</v>
      </c>
      <c r="BB64" s="1">
        <v>1</v>
      </c>
      <c r="BC64" s="1">
        <v>1</v>
      </c>
      <c r="BD64" s="1">
        <v>1</v>
      </c>
      <c r="BE64" s="1">
        <v>1</v>
      </c>
      <c r="BF64" s="1">
        <v>1</v>
      </c>
      <c r="BG64" s="1">
        <v>1</v>
      </c>
      <c r="BH64" s="1">
        <v>1</v>
      </c>
      <c r="BI64" s="1">
        <v>1</v>
      </c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4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ED64" s="1">
        <v>1</v>
      </c>
      <c r="EE64" s="1">
        <v>1</v>
      </c>
      <c r="EX64" s="1">
        <v>1</v>
      </c>
      <c r="EY64" s="1">
        <v>1</v>
      </c>
      <c r="EZ64" s="1">
        <v>1</v>
      </c>
      <c r="FA64" s="1">
        <v>1</v>
      </c>
      <c r="GJ64" s="1">
        <v>1</v>
      </c>
      <c r="GK64" s="1">
        <v>1</v>
      </c>
      <c r="GL64" s="1">
        <v>1</v>
      </c>
      <c r="GM64" s="1">
        <v>1</v>
      </c>
      <c r="GN64" s="1">
        <v>1</v>
      </c>
      <c r="GO64" s="1">
        <v>1</v>
      </c>
      <c r="GP64" s="1">
        <v>1</v>
      </c>
      <c r="GQ64" s="1">
        <v>1</v>
      </c>
      <c r="GR64" s="1">
        <v>1</v>
      </c>
      <c r="GS64" s="1">
        <v>1</v>
      </c>
      <c r="GT64" s="1">
        <v>1</v>
      </c>
      <c r="GU64" s="1">
        <v>1</v>
      </c>
      <c r="GV64" s="1">
        <v>1</v>
      </c>
    </row>
    <row r="65" spans="1:206" x14ac:dyDescent="0.25">
      <c r="A65" t="s">
        <v>139</v>
      </c>
      <c r="AA65" s="1">
        <v>1</v>
      </c>
      <c r="AB65" s="1">
        <v>1</v>
      </c>
      <c r="AC65" s="1">
        <v>1</v>
      </c>
      <c r="AD65" s="1">
        <v>1</v>
      </c>
      <c r="AE65" s="1">
        <v>2</v>
      </c>
      <c r="BM65" s="2"/>
      <c r="BN65" s="2"/>
      <c r="BO65" s="2"/>
      <c r="BP65" s="2"/>
      <c r="BQ65" s="2"/>
      <c r="BR65" s="2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24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>
        <v>1</v>
      </c>
      <c r="CT65" s="2"/>
      <c r="CU65" s="2"/>
      <c r="CV65" s="2">
        <v>1</v>
      </c>
      <c r="CW65" s="2">
        <v>1</v>
      </c>
      <c r="CX65" s="2"/>
      <c r="CY65" s="2"/>
      <c r="CZ65" s="2"/>
      <c r="DA65" s="2">
        <v>1</v>
      </c>
      <c r="DB65" s="2">
        <v>1</v>
      </c>
      <c r="DC65" s="1">
        <v>1</v>
      </c>
      <c r="DD65" s="1">
        <v>1</v>
      </c>
      <c r="DE65" s="1">
        <v>1</v>
      </c>
      <c r="DF65" s="1">
        <v>1</v>
      </c>
      <c r="DG65" s="1">
        <v>1</v>
      </c>
      <c r="DO65" s="1">
        <v>1</v>
      </c>
      <c r="DP65" s="1">
        <v>1</v>
      </c>
      <c r="DQ65" s="1">
        <v>1</v>
      </c>
      <c r="DR65" s="1">
        <v>1</v>
      </c>
      <c r="DS65" s="1">
        <v>1</v>
      </c>
      <c r="DT65" s="1">
        <v>1</v>
      </c>
      <c r="EV65" s="1">
        <v>1</v>
      </c>
      <c r="EW65" s="1">
        <v>1</v>
      </c>
      <c r="EX65" s="1">
        <v>1</v>
      </c>
      <c r="EY65" s="1">
        <v>1</v>
      </c>
      <c r="EZ65" s="1">
        <v>1</v>
      </c>
      <c r="FA65" s="1">
        <v>1</v>
      </c>
      <c r="FB65" s="1">
        <v>1</v>
      </c>
      <c r="FC65" s="1">
        <v>1</v>
      </c>
      <c r="GR65" s="1">
        <v>1</v>
      </c>
    </row>
    <row r="66" spans="1:206" ht="15.75" thickBot="1" x14ac:dyDescent="0.3">
      <c r="A66" s="45" t="s">
        <v>140</v>
      </c>
      <c r="B66" s="44">
        <f t="shared" ref="B66:AG66" si="28">SUM(B61:B65)</f>
        <v>1</v>
      </c>
      <c r="C66" s="44">
        <f t="shared" si="28"/>
        <v>1</v>
      </c>
      <c r="D66" s="44">
        <f t="shared" si="28"/>
        <v>1</v>
      </c>
      <c r="E66" s="44">
        <f t="shared" si="28"/>
        <v>1</v>
      </c>
      <c r="F66" s="44">
        <f t="shared" si="28"/>
        <v>1</v>
      </c>
      <c r="G66" s="44">
        <f t="shared" si="28"/>
        <v>1</v>
      </c>
      <c r="H66" s="44">
        <f t="shared" si="28"/>
        <v>1</v>
      </c>
      <c r="I66" s="44">
        <f t="shared" si="28"/>
        <v>2</v>
      </c>
      <c r="J66" s="44">
        <f t="shared" si="28"/>
        <v>2</v>
      </c>
      <c r="K66" s="44">
        <f t="shared" si="28"/>
        <v>2</v>
      </c>
      <c r="L66" s="44">
        <f t="shared" si="28"/>
        <v>2</v>
      </c>
      <c r="M66" s="44">
        <f t="shared" si="28"/>
        <v>1</v>
      </c>
      <c r="N66" s="44">
        <f t="shared" si="28"/>
        <v>2</v>
      </c>
      <c r="O66" s="44">
        <f t="shared" si="28"/>
        <v>1</v>
      </c>
      <c r="P66" s="44">
        <f t="shared" si="28"/>
        <v>1</v>
      </c>
      <c r="Q66" s="44">
        <f t="shared" si="28"/>
        <v>1</v>
      </c>
      <c r="R66" s="44">
        <f t="shared" si="28"/>
        <v>1</v>
      </c>
      <c r="S66" s="44">
        <f t="shared" si="28"/>
        <v>1</v>
      </c>
      <c r="T66" s="44">
        <f t="shared" si="28"/>
        <v>1</v>
      </c>
      <c r="U66" s="44">
        <f t="shared" si="28"/>
        <v>1</v>
      </c>
      <c r="V66" s="44">
        <f t="shared" si="28"/>
        <v>2</v>
      </c>
      <c r="W66" s="44">
        <f t="shared" si="28"/>
        <v>2</v>
      </c>
      <c r="X66" s="44">
        <f t="shared" si="28"/>
        <v>1</v>
      </c>
      <c r="Y66" s="44">
        <f t="shared" si="28"/>
        <v>1</v>
      </c>
      <c r="Z66" s="44">
        <f t="shared" si="28"/>
        <v>1</v>
      </c>
      <c r="AA66" s="44">
        <f t="shared" si="28"/>
        <v>1</v>
      </c>
      <c r="AB66" s="44">
        <f t="shared" si="28"/>
        <v>1</v>
      </c>
      <c r="AC66" s="44">
        <f t="shared" si="28"/>
        <v>3</v>
      </c>
      <c r="AD66" s="44">
        <f t="shared" si="28"/>
        <v>3</v>
      </c>
      <c r="AE66" s="44">
        <f t="shared" si="28"/>
        <v>4</v>
      </c>
      <c r="AF66" s="44">
        <f t="shared" si="28"/>
        <v>2</v>
      </c>
      <c r="AG66" s="44">
        <f t="shared" si="28"/>
        <v>3</v>
      </c>
      <c r="AH66" s="44">
        <f t="shared" ref="AH66:BM66" si="29">SUM(AH61:AH65)</f>
        <v>2</v>
      </c>
      <c r="AI66" s="44">
        <f t="shared" si="29"/>
        <v>2</v>
      </c>
      <c r="AJ66" s="44">
        <f t="shared" si="29"/>
        <v>1</v>
      </c>
      <c r="AK66" s="44">
        <f t="shared" si="29"/>
        <v>2</v>
      </c>
      <c r="AL66" s="44">
        <f t="shared" si="29"/>
        <v>2</v>
      </c>
      <c r="AM66" s="44">
        <f t="shared" si="29"/>
        <v>1</v>
      </c>
      <c r="AN66" s="44">
        <f t="shared" si="29"/>
        <v>1</v>
      </c>
      <c r="AO66" s="44">
        <f t="shared" si="29"/>
        <v>1</v>
      </c>
      <c r="AP66" s="44">
        <f t="shared" si="29"/>
        <v>1</v>
      </c>
      <c r="AQ66" s="44">
        <f t="shared" si="29"/>
        <v>2</v>
      </c>
      <c r="AR66" s="44">
        <f t="shared" si="29"/>
        <v>2</v>
      </c>
      <c r="AS66" s="44">
        <f t="shared" si="29"/>
        <v>2</v>
      </c>
      <c r="AT66" s="44">
        <f t="shared" si="29"/>
        <v>2</v>
      </c>
      <c r="AU66" s="44">
        <f t="shared" si="29"/>
        <v>1</v>
      </c>
      <c r="AV66" s="44">
        <f t="shared" si="29"/>
        <v>2</v>
      </c>
      <c r="AW66" s="44">
        <f t="shared" si="29"/>
        <v>2</v>
      </c>
      <c r="AX66" s="44">
        <f t="shared" si="29"/>
        <v>2</v>
      </c>
      <c r="AY66" s="44">
        <f t="shared" si="29"/>
        <v>1</v>
      </c>
      <c r="AZ66" s="44">
        <f t="shared" si="29"/>
        <v>2</v>
      </c>
      <c r="BA66" s="44">
        <f t="shared" si="29"/>
        <v>2</v>
      </c>
      <c r="BB66" s="44">
        <f t="shared" si="29"/>
        <v>3</v>
      </c>
      <c r="BC66" s="44">
        <f t="shared" si="29"/>
        <v>3</v>
      </c>
      <c r="BD66" s="44">
        <f t="shared" si="29"/>
        <v>3</v>
      </c>
      <c r="BE66" s="44">
        <f t="shared" si="29"/>
        <v>3</v>
      </c>
      <c r="BF66" s="44">
        <f t="shared" si="29"/>
        <v>2</v>
      </c>
      <c r="BG66" s="44">
        <f t="shared" si="29"/>
        <v>3</v>
      </c>
      <c r="BH66" s="44">
        <f t="shared" si="29"/>
        <v>4</v>
      </c>
      <c r="BI66" s="44">
        <f t="shared" si="29"/>
        <v>3</v>
      </c>
      <c r="BJ66" s="44">
        <f t="shared" si="29"/>
        <v>2</v>
      </c>
      <c r="BK66" s="44">
        <f t="shared" si="29"/>
        <v>1</v>
      </c>
      <c r="BL66" s="44">
        <f t="shared" si="29"/>
        <v>1</v>
      </c>
      <c r="BM66" s="44">
        <f t="shared" si="29"/>
        <v>2</v>
      </c>
      <c r="BN66" s="44">
        <f t="shared" ref="BN66:CS66" si="30">SUM(BN61:BN65)</f>
        <v>2</v>
      </c>
      <c r="BO66" s="44">
        <f t="shared" si="30"/>
        <v>2</v>
      </c>
      <c r="BP66" s="44">
        <f t="shared" si="30"/>
        <v>1</v>
      </c>
      <c r="BQ66" s="44">
        <f t="shared" si="30"/>
        <v>1</v>
      </c>
      <c r="BR66" s="44">
        <f t="shared" si="30"/>
        <v>1</v>
      </c>
      <c r="BS66" s="56">
        <f t="shared" si="30"/>
        <v>1</v>
      </c>
      <c r="BT66" s="56">
        <f t="shared" si="30"/>
        <v>3</v>
      </c>
      <c r="BU66" s="56">
        <f t="shared" si="30"/>
        <v>2</v>
      </c>
      <c r="BV66" s="56">
        <f t="shared" si="30"/>
        <v>1</v>
      </c>
      <c r="BW66" s="56">
        <f t="shared" si="30"/>
        <v>1</v>
      </c>
      <c r="BX66" s="56">
        <f t="shared" si="30"/>
        <v>1</v>
      </c>
      <c r="BY66" s="56">
        <f t="shared" si="30"/>
        <v>1</v>
      </c>
      <c r="BZ66" s="56">
        <f t="shared" si="30"/>
        <v>1</v>
      </c>
      <c r="CA66" s="56">
        <f t="shared" si="30"/>
        <v>1</v>
      </c>
      <c r="CB66" s="56">
        <f t="shared" si="30"/>
        <v>1</v>
      </c>
      <c r="CC66" s="56">
        <f t="shared" si="30"/>
        <v>1</v>
      </c>
      <c r="CD66" s="56">
        <f t="shared" si="30"/>
        <v>2</v>
      </c>
      <c r="CE66" s="56">
        <f t="shared" si="30"/>
        <v>1</v>
      </c>
      <c r="CF66" s="56">
        <f t="shared" si="30"/>
        <v>1</v>
      </c>
      <c r="CG66" s="56">
        <f t="shared" si="30"/>
        <v>1</v>
      </c>
      <c r="CH66" s="41">
        <f t="shared" si="30"/>
        <v>1</v>
      </c>
      <c r="CI66" s="43">
        <f t="shared" si="30"/>
        <v>2</v>
      </c>
      <c r="CJ66" s="43">
        <f t="shared" si="30"/>
        <v>2</v>
      </c>
      <c r="CK66" s="43">
        <f t="shared" si="30"/>
        <v>2</v>
      </c>
      <c r="CL66" s="43">
        <f t="shared" si="30"/>
        <v>2</v>
      </c>
      <c r="CM66" s="43">
        <f t="shared" si="30"/>
        <v>2</v>
      </c>
      <c r="CN66" s="43">
        <f t="shared" si="30"/>
        <v>2</v>
      </c>
      <c r="CO66" s="43">
        <f t="shared" si="30"/>
        <v>1</v>
      </c>
      <c r="CP66" s="43">
        <f t="shared" si="30"/>
        <v>1</v>
      </c>
      <c r="CQ66" s="43">
        <f t="shared" si="30"/>
        <v>1</v>
      </c>
      <c r="CR66" s="43">
        <f t="shared" si="30"/>
        <v>2</v>
      </c>
      <c r="CS66" s="43">
        <f t="shared" si="30"/>
        <v>2</v>
      </c>
      <c r="CT66" s="43">
        <f t="shared" ref="CT66:DB66" si="31">SUM(CT61:CT65)</f>
        <v>2</v>
      </c>
      <c r="CU66" s="43">
        <f t="shared" si="31"/>
        <v>2</v>
      </c>
      <c r="CV66" s="43">
        <f t="shared" si="31"/>
        <v>2</v>
      </c>
      <c r="CW66" s="43">
        <f t="shared" si="31"/>
        <v>2</v>
      </c>
      <c r="CX66" s="43">
        <f t="shared" si="31"/>
        <v>1</v>
      </c>
      <c r="CY66" s="43">
        <f t="shared" si="31"/>
        <v>1</v>
      </c>
      <c r="CZ66" s="43">
        <f t="shared" si="31"/>
        <v>2</v>
      </c>
      <c r="DA66" s="43">
        <f t="shared" si="31"/>
        <v>2</v>
      </c>
      <c r="DB66" s="43">
        <f t="shared" si="31"/>
        <v>2</v>
      </c>
      <c r="DC66" s="44">
        <f>SUM(DC61:DC65)</f>
        <v>2</v>
      </c>
      <c r="DD66" s="43">
        <f>SUM(DD61:DD65)</f>
        <v>3</v>
      </c>
      <c r="DE66" s="44">
        <f>SUM(DE61:DE65)</f>
        <v>3</v>
      </c>
      <c r="DF66" s="43">
        <f>SUM(DF61:DF65)</f>
        <v>3</v>
      </c>
      <c r="DG66" s="43">
        <f>SUM(DG61:DG65)</f>
        <v>3</v>
      </c>
      <c r="DH66" s="43">
        <f t="shared" ref="DH66:DI66" si="32">SUM(DH61:DH65)</f>
        <v>2</v>
      </c>
      <c r="DI66" s="43">
        <f t="shared" si="32"/>
        <v>2</v>
      </c>
      <c r="DJ66" s="44">
        <f t="shared" ref="DJ66:DO66" si="33">SUM(DJ61:DJ65)</f>
        <v>1</v>
      </c>
      <c r="DK66" s="44">
        <f t="shared" si="33"/>
        <v>1</v>
      </c>
      <c r="DL66" s="44">
        <f t="shared" si="33"/>
        <v>1</v>
      </c>
      <c r="DM66" s="44">
        <f t="shared" si="33"/>
        <v>1</v>
      </c>
      <c r="DN66" s="43">
        <f t="shared" si="33"/>
        <v>1</v>
      </c>
      <c r="DO66" s="43">
        <f t="shared" si="33"/>
        <v>2</v>
      </c>
      <c r="DP66" s="43">
        <f t="shared" ref="DP66:EA66" si="34">SUM(DP61:DP65)</f>
        <v>2</v>
      </c>
      <c r="DQ66" s="43">
        <f t="shared" si="34"/>
        <v>3</v>
      </c>
      <c r="DR66" s="43">
        <f t="shared" si="34"/>
        <v>2</v>
      </c>
      <c r="DS66" s="43">
        <f t="shared" si="34"/>
        <v>2</v>
      </c>
      <c r="DT66" s="44">
        <f t="shared" si="34"/>
        <v>2</v>
      </c>
      <c r="DU66" s="44">
        <f t="shared" si="34"/>
        <v>1</v>
      </c>
      <c r="DV66" s="44">
        <f t="shared" si="34"/>
        <v>1</v>
      </c>
      <c r="DW66" s="43">
        <f t="shared" si="34"/>
        <v>2</v>
      </c>
      <c r="DX66" s="43">
        <f t="shared" si="34"/>
        <v>2</v>
      </c>
      <c r="DY66" s="43">
        <f t="shared" si="34"/>
        <v>2</v>
      </c>
      <c r="DZ66" s="43">
        <f t="shared" si="34"/>
        <v>2</v>
      </c>
      <c r="EA66" s="43">
        <f t="shared" si="34"/>
        <v>1</v>
      </c>
      <c r="EB66" s="43">
        <f>SUM(EB62:EB65)</f>
        <v>1</v>
      </c>
      <c r="EC66" s="43">
        <f>SUM(EC62:EC65)</f>
        <v>2</v>
      </c>
      <c r="ED66" s="44">
        <f>SUM(ED61:ED65)</f>
        <v>3</v>
      </c>
      <c r="EE66" s="44">
        <f>SUM(EE61:EE65)</f>
        <v>2</v>
      </c>
      <c r="EF66" s="44">
        <v>0</v>
      </c>
      <c r="EG66" s="44">
        <v>0</v>
      </c>
      <c r="EH66" s="44">
        <v>0</v>
      </c>
      <c r="EI66" s="44">
        <v>0</v>
      </c>
      <c r="EJ66" s="44">
        <v>0</v>
      </c>
      <c r="EK66" s="44">
        <v>0</v>
      </c>
      <c r="EL66" s="43">
        <v>0</v>
      </c>
      <c r="EM66" s="43">
        <v>0</v>
      </c>
      <c r="EN66" s="43">
        <v>0</v>
      </c>
      <c r="EO66" s="43">
        <v>0</v>
      </c>
      <c r="EP66" s="43">
        <v>0</v>
      </c>
      <c r="EQ66" s="43">
        <v>0</v>
      </c>
      <c r="ER66" s="43">
        <v>0</v>
      </c>
      <c r="ES66" s="43">
        <v>0</v>
      </c>
      <c r="ET66" s="43">
        <v>0</v>
      </c>
      <c r="EU66" s="43">
        <v>0</v>
      </c>
      <c r="EV66" s="44">
        <f t="shared" ref="EV66:FA66" si="35">SUM(EV61:EV65)</f>
        <v>1</v>
      </c>
      <c r="EW66" s="44">
        <f t="shared" si="35"/>
        <v>1</v>
      </c>
      <c r="EX66" s="44">
        <f t="shared" si="35"/>
        <v>3</v>
      </c>
      <c r="EY66" s="44">
        <f t="shared" si="35"/>
        <v>4</v>
      </c>
      <c r="EZ66" s="44">
        <f t="shared" si="35"/>
        <v>3</v>
      </c>
      <c r="FA66" s="43">
        <f t="shared" si="35"/>
        <v>3</v>
      </c>
      <c r="FB66" s="43">
        <f>SUM(FB61:FB65)</f>
        <v>2</v>
      </c>
      <c r="FC66" s="43">
        <f>SUM(FC61:FC65)</f>
        <v>1</v>
      </c>
      <c r="FD66" s="43">
        <v>0</v>
      </c>
      <c r="FE66" s="43">
        <v>0</v>
      </c>
      <c r="FF66" s="43">
        <v>0</v>
      </c>
      <c r="FG66" s="43">
        <v>0</v>
      </c>
      <c r="FH66" s="43">
        <v>0</v>
      </c>
      <c r="FI66" s="43">
        <v>0</v>
      </c>
      <c r="FJ66" s="43">
        <v>0</v>
      </c>
      <c r="FK66" s="43">
        <v>0</v>
      </c>
      <c r="FL66" s="43">
        <v>0</v>
      </c>
      <c r="FM66" s="43">
        <v>0</v>
      </c>
      <c r="FN66" s="43">
        <v>0</v>
      </c>
      <c r="FO66" s="43">
        <v>0</v>
      </c>
      <c r="FP66" s="43">
        <v>0</v>
      </c>
      <c r="FQ66" s="43">
        <v>0</v>
      </c>
      <c r="FR66" s="43">
        <v>0</v>
      </c>
      <c r="FS66" s="43">
        <v>0</v>
      </c>
      <c r="FT66" s="43">
        <v>0</v>
      </c>
      <c r="FU66" s="43">
        <v>0</v>
      </c>
      <c r="FV66" s="43">
        <v>0</v>
      </c>
      <c r="FW66" s="43">
        <v>0</v>
      </c>
      <c r="FX66" s="43">
        <v>0</v>
      </c>
      <c r="FY66" s="43">
        <v>0</v>
      </c>
      <c r="FZ66" s="43">
        <v>0</v>
      </c>
      <c r="GA66" s="43">
        <v>0</v>
      </c>
      <c r="GB66" s="43">
        <v>0</v>
      </c>
      <c r="GC66" s="43">
        <v>0</v>
      </c>
      <c r="GD66" s="43">
        <v>0</v>
      </c>
      <c r="GE66" s="43">
        <v>0</v>
      </c>
      <c r="GF66" s="43">
        <v>0</v>
      </c>
      <c r="GG66" s="43">
        <v>0</v>
      </c>
      <c r="GH66" s="44">
        <f t="shared" ref="GH66:GM66" si="36">SUM(GH61:GH65)</f>
        <v>1</v>
      </c>
      <c r="GI66" s="44">
        <f t="shared" si="36"/>
        <v>1</v>
      </c>
      <c r="GJ66" s="44">
        <f t="shared" si="36"/>
        <v>2</v>
      </c>
      <c r="GK66" s="44">
        <f t="shared" si="36"/>
        <v>2</v>
      </c>
      <c r="GL66" s="43">
        <f t="shared" si="36"/>
        <v>2</v>
      </c>
      <c r="GM66" s="43">
        <f t="shared" si="36"/>
        <v>1</v>
      </c>
      <c r="GN66" s="43">
        <f t="shared" ref="GN66:GS66" si="37">SUM(GN61:GN65)</f>
        <v>1</v>
      </c>
      <c r="GO66" s="43">
        <f t="shared" si="37"/>
        <v>1</v>
      </c>
      <c r="GP66" s="43">
        <f t="shared" si="37"/>
        <v>1</v>
      </c>
      <c r="GQ66" s="43">
        <f t="shared" si="37"/>
        <v>1</v>
      </c>
      <c r="GR66" s="43">
        <f t="shared" si="37"/>
        <v>2</v>
      </c>
      <c r="GS66" s="43">
        <f t="shared" si="37"/>
        <v>1</v>
      </c>
      <c r="GT66" s="43">
        <f>SUM(GT61:GT65)</f>
        <v>1</v>
      </c>
      <c r="GU66" s="43">
        <f>SUM(GU61:GU65)</f>
        <v>1</v>
      </c>
      <c r="GV66" s="43">
        <f>SUM(GV61:GV65)</f>
        <v>2</v>
      </c>
      <c r="GW66" s="43">
        <f>SUM(GW61:GW65)</f>
        <v>1</v>
      </c>
    </row>
    <row r="67" spans="1:206" ht="15.75" thickTop="1" x14ac:dyDescent="0.25">
      <c r="CH67" s="37"/>
    </row>
    <row r="68" spans="1:206" x14ac:dyDescent="0.25">
      <c r="A68" s="6"/>
      <c r="B68" s="7" t="s">
        <v>27</v>
      </c>
      <c r="C68" s="7" t="s">
        <v>28</v>
      </c>
      <c r="D68" s="7" t="s">
        <v>29</v>
      </c>
      <c r="E68" s="7" t="s">
        <v>30</v>
      </c>
      <c r="F68" s="7" t="s">
        <v>31</v>
      </c>
      <c r="G68" s="7" t="s">
        <v>32</v>
      </c>
      <c r="H68" s="7" t="s">
        <v>33</v>
      </c>
      <c r="I68" s="7" t="s">
        <v>34</v>
      </c>
      <c r="J68" s="7" t="s">
        <v>35</v>
      </c>
      <c r="K68" s="7" t="s">
        <v>36</v>
      </c>
      <c r="L68" s="7" t="s">
        <v>37</v>
      </c>
      <c r="M68" s="7" t="s">
        <v>38</v>
      </c>
      <c r="N68" s="7" t="s">
        <v>39</v>
      </c>
      <c r="O68" s="7" t="s">
        <v>40</v>
      </c>
      <c r="P68" s="7" t="s">
        <v>41</v>
      </c>
      <c r="Q68" s="7" t="s">
        <v>42</v>
      </c>
      <c r="R68" s="7" t="s">
        <v>43</v>
      </c>
      <c r="S68" s="7" t="s">
        <v>44</v>
      </c>
      <c r="T68" s="7" t="s">
        <v>45</v>
      </c>
      <c r="U68" s="7" t="s">
        <v>46</v>
      </c>
      <c r="V68" s="7" t="s">
        <v>47</v>
      </c>
      <c r="W68" s="7" t="s">
        <v>48</v>
      </c>
      <c r="X68" s="7" t="s">
        <v>49</v>
      </c>
      <c r="Y68" s="7" t="s">
        <v>129</v>
      </c>
      <c r="Z68" s="7" t="s">
        <v>130</v>
      </c>
      <c r="AA68" s="7" t="s">
        <v>50</v>
      </c>
      <c r="AB68" s="7" t="s">
        <v>51</v>
      </c>
      <c r="AC68" s="7" t="s">
        <v>52</v>
      </c>
      <c r="AD68" s="7" t="s">
        <v>53</v>
      </c>
      <c r="AE68" s="7" t="s">
        <v>54</v>
      </c>
      <c r="AF68" s="7" t="s">
        <v>55</v>
      </c>
      <c r="AG68" s="7" t="s">
        <v>56</v>
      </c>
      <c r="AH68" s="7" t="s">
        <v>57</v>
      </c>
      <c r="AI68" s="7" t="s">
        <v>58</v>
      </c>
      <c r="AJ68" s="7" t="s">
        <v>59</v>
      </c>
      <c r="AK68" s="7" t="s">
        <v>60</v>
      </c>
      <c r="AL68" s="7" t="s">
        <v>131</v>
      </c>
      <c r="AM68" s="7" t="s">
        <v>61</v>
      </c>
      <c r="AN68" s="7" t="s">
        <v>62</v>
      </c>
      <c r="AO68" s="7" t="s">
        <v>63</v>
      </c>
      <c r="AP68" s="7" t="s">
        <v>64</v>
      </c>
      <c r="AQ68" s="7" t="s">
        <v>65</v>
      </c>
      <c r="AR68" s="7" t="s">
        <v>66</v>
      </c>
      <c r="AS68" s="7" t="s">
        <v>67</v>
      </c>
      <c r="AT68" s="7" t="s">
        <v>68</v>
      </c>
      <c r="AU68" s="7" t="s">
        <v>69</v>
      </c>
      <c r="AV68" s="7" t="s">
        <v>70</v>
      </c>
      <c r="AW68" s="7" t="s">
        <v>71</v>
      </c>
      <c r="AX68" s="7" t="s">
        <v>72</v>
      </c>
      <c r="AY68" s="7" t="s">
        <v>73</v>
      </c>
      <c r="AZ68" s="7" t="s">
        <v>74</v>
      </c>
      <c r="BA68" s="7" t="s">
        <v>75</v>
      </c>
      <c r="BB68" s="7" t="s">
        <v>76</v>
      </c>
      <c r="BC68" s="7" t="s">
        <v>77</v>
      </c>
      <c r="BD68" s="7" t="s">
        <v>78</v>
      </c>
      <c r="BE68" s="7" t="s">
        <v>79</v>
      </c>
      <c r="BF68" s="7" t="s">
        <v>80</v>
      </c>
      <c r="BG68" s="7" t="s">
        <v>81</v>
      </c>
      <c r="BH68" s="7" t="s">
        <v>82</v>
      </c>
      <c r="BI68" s="7" t="s">
        <v>83</v>
      </c>
      <c r="BJ68" s="7" t="s">
        <v>84</v>
      </c>
      <c r="BK68" s="7" t="s">
        <v>85</v>
      </c>
      <c r="BL68" s="7" t="s">
        <v>86</v>
      </c>
      <c r="BM68" s="7" t="s">
        <v>87</v>
      </c>
      <c r="BN68" s="7" t="s">
        <v>88</v>
      </c>
      <c r="BO68" s="7" t="s">
        <v>89</v>
      </c>
      <c r="BP68" s="7" t="s">
        <v>90</v>
      </c>
      <c r="BQ68" s="7" t="s">
        <v>91</v>
      </c>
      <c r="BR68" s="7" t="s">
        <v>92</v>
      </c>
      <c r="BS68" s="7" t="s">
        <v>93</v>
      </c>
      <c r="BT68" s="7" t="s">
        <v>94</v>
      </c>
      <c r="BU68" s="7" t="s">
        <v>95</v>
      </c>
      <c r="BV68" s="7" t="s">
        <v>96</v>
      </c>
      <c r="BW68" s="7" t="s">
        <v>184</v>
      </c>
      <c r="BX68" s="7" t="s">
        <v>185</v>
      </c>
      <c r="BY68" s="7" t="s">
        <v>186</v>
      </c>
      <c r="BZ68" s="8" t="s">
        <v>187</v>
      </c>
      <c r="CA68" s="9" t="s">
        <v>188</v>
      </c>
      <c r="CB68" s="9" t="s">
        <v>132</v>
      </c>
      <c r="CC68" s="9" t="s">
        <v>133</v>
      </c>
      <c r="CD68" s="9" t="s">
        <v>97</v>
      </c>
      <c r="CE68" s="9" t="s">
        <v>134</v>
      </c>
      <c r="CF68" s="9" t="s">
        <v>135</v>
      </c>
      <c r="CG68" s="9" t="s">
        <v>98</v>
      </c>
      <c r="CH68" s="9" t="s">
        <v>99</v>
      </c>
      <c r="CI68" s="9" t="s">
        <v>100</v>
      </c>
      <c r="CJ68" s="9" t="s">
        <v>101</v>
      </c>
      <c r="CK68" s="9" t="s">
        <v>102</v>
      </c>
      <c r="CL68" s="9" t="s">
        <v>103</v>
      </c>
      <c r="CM68" s="9" t="s">
        <v>104</v>
      </c>
      <c r="CN68" s="9" t="s">
        <v>105</v>
      </c>
      <c r="CO68" s="9" t="s">
        <v>106</v>
      </c>
      <c r="CP68" s="9" t="s">
        <v>107</v>
      </c>
      <c r="CQ68" s="9" t="s">
        <v>108</v>
      </c>
      <c r="CR68" s="9" t="s">
        <v>109</v>
      </c>
      <c r="CS68" s="9" t="s">
        <v>110</v>
      </c>
      <c r="CT68" s="9" t="s">
        <v>111</v>
      </c>
      <c r="CU68" s="9" t="s">
        <v>112</v>
      </c>
      <c r="CV68" s="9" t="s">
        <v>113</v>
      </c>
      <c r="CW68" s="9" t="s">
        <v>114</v>
      </c>
      <c r="CX68" s="9" t="s">
        <v>115</v>
      </c>
      <c r="CY68" s="9" t="s">
        <v>116</v>
      </c>
      <c r="CZ68" s="9" t="s">
        <v>117</v>
      </c>
      <c r="DA68" s="9" t="s">
        <v>118</v>
      </c>
      <c r="DB68" s="9" t="s">
        <v>119</v>
      </c>
      <c r="DC68" s="48" t="s">
        <v>120</v>
      </c>
      <c r="DD68" s="48" t="s">
        <v>121</v>
      </c>
      <c r="DE68" s="48" t="s">
        <v>122</v>
      </c>
      <c r="DF68" s="48" t="s">
        <v>123</v>
      </c>
      <c r="DG68" s="48" t="s">
        <v>124</v>
      </c>
      <c r="DH68" s="48" t="s">
        <v>160</v>
      </c>
      <c r="DI68" s="48" t="s">
        <v>161</v>
      </c>
      <c r="DJ68" s="48" t="s">
        <v>162</v>
      </c>
      <c r="DK68" s="48" t="s">
        <v>163</v>
      </c>
      <c r="DL68" s="48" t="s">
        <v>164</v>
      </c>
      <c r="DM68" s="48" t="s">
        <v>165</v>
      </c>
      <c r="DN68" s="48" t="s">
        <v>166</v>
      </c>
      <c r="DO68" s="48" t="s">
        <v>167</v>
      </c>
      <c r="DP68" s="48" t="s">
        <v>172</v>
      </c>
      <c r="DQ68" s="48" t="s">
        <v>173</v>
      </c>
      <c r="DR68" s="48" t="s">
        <v>174</v>
      </c>
      <c r="DS68" s="48" t="s">
        <v>175</v>
      </c>
      <c r="DT68" s="48" t="s">
        <v>176</v>
      </c>
      <c r="DU68" s="48" t="s">
        <v>177</v>
      </c>
      <c r="DV68" s="48" t="s">
        <v>178</v>
      </c>
      <c r="DW68" s="48" t="s">
        <v>179</v>
      </c>
      <c r="DX68" s="48" t="s">
        <v>180</v>
      </c>
      <c r="DY68" s="48" t="s">
        <v>181</v>
      </c>
      <c r="DZ68" s="48" t="s">
        <v>182</v>
      </c>
      <c r="EA68" s="48" t="s">
        <v>183</v>
      </c>
      <c r="EB68" s="48">
        <v>201401</v>
      </c>
      <c r="EC68" s="48">
        <v>201402</v>
      </c>
      <c r="ED68" s="48">
        <v>201403</v>
      </c>
      <c r="EE68" s="48">
        <v>201404</v>
      </c>
      <c r="EF68" s="48">
        <v>201405</v>
      </c>
      <c r="EG68" s="48">
        <v>201406</v>
      </c>
      <c r="EH68" s="48">
        <v>201407</v>
      </c>
      <c r="EI68" s="48">
        <v>201408</v>
      </c>
      <c r="EJ68" s="48">
        <v>201409</v>
      </c>
      <c r="EK68" s="48">
        <v>201410</v>
      </c>
      <c r="EL68" s="48">
        <v>201411</v>
      </c>
      <c r="EM68" s="48">
        <v>201412</v>
      </c>
      <c r="EN68" s="48">
        <v>201501</v>
      </c>
      <c r="EO68" s="48">
        <v>201502</v>
      </c>
      <c r="EP68" s="48">
        <v>201503</v>
      </c>
      <c r="EQ68" s="48">
        <v>201504</v>
      </c>
      <c r="ER68" s="48">
        <v>201505</v>
      </c>
      <c r="ES68" s="48">
        <v>201506</v>
      </c>
      <c r="ET68" s="48">
        <v>201507</v>
      </c>
      <c r="EU68" s="48">
        <v>201508</v>
      </c>
      <c r="EV68" s="48">
        <v>201509</v>
      </c>
      <c r="EW68" s="48">
        <v>201510</v>
      </c>
      <c r="EX68" s="48">
        <v>201511</v>
      </c>
      <c r="EY68" s="48">
        <v>201512</v>
      </c>
      <c r="EZ68" s="48">
        <v>201601</v>
      </c>
      <c r="FA68" s="48">
        <v>201602</v>
      </c>
      <c r="FB68" s="48">
        <v>201603</v>
      </c>
      <c r="FC68" s="48">
        <v>201604</v>
      </c>
      <c r="FD68" s="48">
        <v>201605</v>
      </c>
      <c r="FE68" s="48">
        <v>201606</v>
      </c>
      <c r="FF68" s="48">
        <v>201607</v>
      </c>
      <c r="FG68" s="48">
        <v>201608</v>
      </c>
      <c r="FH68" s="48">
        <v>201609</v>
      </c>
      <c r="FI68" s="48">
        <v>201610</v>
      </c>
      <c r="FJ68" s="48">
        <v>201611</v>
      </c>
      <c r="FK68" s="48">
        <v>201612</v>
      </c>
      <c r="FL68" s="48">
        <v>201701</v>
      </c>
      <c r="FM68" s="48">
        <v>201702</v>
      </c>
      <c r="FN68" s="48">
        <v>201703</v>
      </c>
      <c r="FO68" s="48">
        <v>201704</v>
      </c>
      <c r="FP68" s="48">
        <v>201705</v>
      </c>
      <c r="FQ68" s="48">
        <v>201706</v>
      </c>
      <c r="FR68" s="48">
        <v>201707</v>
      </c>
      <c r="FS68" s="48">
        <v>201708</v>
      </c>
      <c r="FT68" s="48">
        <v>201709</v>
      </c>
      <c r="FU68" s="48">
        <v>201710</v>
      </c>
      <c r="FV68" s="48">
        <v>201711</v>
      </c>
      <c r="FW68" s="48">
        <v>201712</v>
      </c>
      <c r="FX68" s="48">
        <v>201801</v>
      </c>
      <c r="FY68" s="48">
        <v>201802</v>
      </c>
      <c r="FZ68" s="48">
        <v>201803</v>
      </c>
      <c r="GA68" s="48">
        <v>201804</v>
      </c>
      <c r="GB68" s="48">
        <v>201805</v>
      </c>
      <c r="GC68" s="48">
        <v>201806</v>
      </c>
      <c r="GD68" s="48">
        <v>201807</v>
      </c>
      <c r="GE68" s="48">
        <v>201808</v>
      </c>
      <c r="GF68" s="48">
        <v>201809</v>
      </c>
      <c r="GG68" s="48">
        <v>201810</v>
      </c>
      <c r="GH68" s="48">
        <v>201811</v>
      </c>
      <c r="GI68" s="48">
        <v>201812</v>
      </c>
      <c r="GJ68" s="48">
        <v>201901</v>
      </c>
      <c r="GK68" s="48">
        <v>201902</v>
      </c>
      <c r="GL68" s="48">
        <v>201903</v>
      </c>
      <c r="GM68" s="48">
        <v>201904</v>
      </c>
      <c r="GN68" s="48">
        <v>201905</v>
      </c>
      <c r="GO68" s="48">
        <v>201906</v>
      </c>
      <c r="GP68" s="48">
        <v>201907</v>
      </c>
      <c r="GQ68" s="48">
        <v>201908</v>
      </c>
      <c r="GR68" s="48">
        <v>201909</v>
      </c>
      <c r="GS68" s="48">
        <v>201910</v>
      </c>
      <c r="GT68" s="48">
        <v>201911</v>
      </c>
      <c r="GU68" s="48">
        <v>201912</v>
      </c>
      <c r="GV68" s="48">
        <v>202001</v>
      </c>
      <c r="GW68" s="48">
        <v>202002</v>
      </c>
    </row>
    <row r="69" spans="1:206" x14ac:dyDescent="0.25">
      <c r="A69" s="17" t="s">
        <v>15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2"/>
      <c r="BN69" s="2"/>
      <c r="BO69" s="2"/>
      <c r="BP69" s="2"/>
      <c r="BQ69" s="2"/>
      <c r="BR69" s="2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38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</row>
    <row r="70" spans="1:206" x14ac:dyDescent="0.25">
      <c r="A70" t="s">
        <v>21</v>
      </c>
      <c r="B70" s="1">
        <v>1</v>
      </c>
      <c r="C70" s="1">
        <v>1</v>
      </c>
      <c r="D70" s="1">
        <v>1</v>
      </c>
      <c r="E70" s="1">
        <v>1</v>
      </c>
      <c r="F70" s="1">
        <v>1</v>
      </c>
      <c r="G70" s="1">
        <v>1</v>
      </c>
      <c r="H70" s="1">
        <v>1</v>
      </c>
      <c r="I70" s="1">
        <v>2</v>
      </c>
      <c r="J70" s="1">
        <v>2</v>
      </c>
      <c r="K70" s="1">
        <v>2</v>
      </c>
      <c r="L70" s="1">
        <v>2</v>
      </c>
      <c r="M70" s="1">
        <v>1</v>
      </c>
      <c r="N70" s="1">
        <v>2</v>
      </c>
      <c r="O70" s="1">
        <v>1</v>
      </c>
      <c r="P70" s="1">
        <v>1</v>
      </c>
      <c r="Q70" s="1">
        <v>1</v>
      </c>
      <c r="R70" s="1">
        <v>1</v>
      </c>
      <c r="S70" s="1">
        <v>1</v>
      </c>
      <c r="T70" s="1">
        <v>1</v>
      </c>
      <c r="U70" s="1">
        <v>1</v>
      </c>
      <c r="V70" s="1">
        <v>1</v>
      </c>
      <c r="W70" s="1">
        <v>1</v>
      </c>
      <c r="X70" s="1">
        <v>1</v>
      </c>
      <c r="Y70" s="1">
        <v>1</v>
      </c>
      <c r="Z70" s="1">
        <v>1</v>
      </c>
      <c r="AA70" s="1">
        <v>1</v>
      </c>
      <c r="AB70" s="1">
        <v>1</v>
      </c>
      <c r="AC70" s="1">
        <v>3</v>
      </c>
      <c r="AD70" s="1">
        <v>3</v>
      </c>
      <c r="AE70" s="1">
        <v>4</v>
      </c>
      <c r="AF70" s="1">
        <v>2</v>
      </c>
      <c r="AG70" s="1">
        <v>3</v>
      </c>
      <c r="AJ70" s="1">
        <v>1</v>
      </c>
      <c r="AK70" s="1">
        <v>2</v>
      </c>
      <c r="AL70" s="1">
        <v>2</v>
      </c>
      <c r="AM70" s="1">
        <v>1</v>
      </c>
      <c r="AN70" s="1">
        <v>1</v>
      </c>
      <c r="AO70" s="1">
        <v>1</v>
      </c>
      <c r="AP70" s="1">
        <v>1</v>
      </c>
      <c r="AQ70" s="1">
        <v>2</v>
      </c>
      <c r="AR70" s="1">
        <v>2</v>
      </c>
      <c r="AS70" s="1">
        <v>2</v>
      </c>
      <c r="AT70" s="1">
        <v>1</v>
      </c>
      <c r="AV70" s="1">
        <v>1</v>
      </c>
      <c r="AW70" s="1">
        <v>1</v>
      </c>
      <c r="AX70" s="1">
        <v>2</v>
      </c>
      <c r="AY70" s="1">
        <v>1</v>
      </c>
      <c r="AZ70" s="1">
        <v>2</v>
      </c>
      <c r="BA70" s="1">
        <v>2</v>
      </c>
      <c r="BB70" s="1">
        <v>3</v>
      </c>
      <c r="BC70" s="1">
        <v>3</v>
      </c>
      <c r="BD70" s="1">
        <v>2</v>
      </c>
      <c r="BE70" s="1">
        <v>1</v>
      </c>
      <c r="BG70" s="1">
        <v>1</v>
      </c>
      <c r="BH70" s="1">
        <v>2</v>
      </c>
      <c r="BI70" s="1">
        <v>1</v>
      </c>
      <c r="BJ70" s="1">
        <v>1</v>
      </c>
      <c r="BM70" s="23">
        <v>1</v>
      </c>
      <c r="BN70" s="23">
        <v>1</v>
      </c>
      <c r="BO70" s="23">
        <v>2</v>
      </c>
      <c r="BP70" s="23">
        <v>1</v>
      </c>
      <c r="BQ70" s="23">
        <v>1</v>
      </c>
      <c r="BR70" s="23">
        <v>1</v>
      </c>
      <c r="BS70" s="2">
        <v>1</v>
      </c>
      <c r="BT70" s="2">
        <v>3</v>
      </c>
      <c r="BU70" s="2">
        <v>2</v>
      </c>
      <c r="BV70" s="2">
        <v>1</v>
      </c>
      <c r="BW70" s="2">
        <v>1</v>
      </c>
      <c r="BX70" s="2">
        <v>1</v>
      </c>
      <c r="BY70" s="2">
        <v>1</v>
      </c>
      <c r="BZ70" s="2">
        <v>1</v>
      </c>
      <c r="CA70" s="2">
        <v>1</v>
      </c>
      <c r="CB70" s="2">
        <v>1</v>
      </c>
      <c r="CC70" s="2">
        <v>1</v>
      </c>
      <c r="CD70" s="2">
        <v>2</v>
      </c>
      <c r="CE70" s="2">
        <v>1</v>
      </c>
      <c r="CF70" s="2">
        <v>1</v>
      </c>
      <c r="CG70" s="2">
        <v>1</v>
      </c>
      <c r="CH70" s="57">
        <v>1</v>
      </c>
      <c r="CI70" s="23">
        <v>2</v>
      </c>
      <c r="CJ70" s="23">
        <v>2</v>
      </c>
      <c r="CK70" s="23">
        <v>2</v>
      </c>
      <c r="CL70" s="23">
        <v>2</v>
      </c>
      <c r="CM70" s="23">
        <v>2</v>
      </c>
      <c r="CN70" s="23"/>
      <c r="CO70" s="23"/>
      <c r="CP70" s="23"/>
      <c r="CQ70" s="23"/>
      <c r="CR70" s="23">
        <v>1</v>
      </c>
      <c r="CS70" s="23">
        <v>2</v>
      </c>
      <c r="CT70" s="23">
        <v>2</v>
      </c>
      <c r="CU70" s="23">
        <v>2</v>
      </c>
      <c r="CV70" s="23">
        <v>2</v>
      </c>
      <c r="CW70" s="23">
        <v>2</v>
      </c>
      <c r="CX70" s="23"/>
      <c r="CY70" s="23"/>
      <c r="CZ70" s="23">
        <v>1</v>
      </c>
      <c r="DA70" s="23">
        <v>2</v>
      </c>
      <c r="DB70" s="23">
        <v>2</v>
      </c>
      <c r="DC70" s="49">
        <v>2</v>
      </c>
      <c r="DD70" s="1">
        <v>3</v>
      </c>
      <c r="DE70" s="1">
        <v>3</v>
      </c>
      <c r="DF70" s="1">
        <v>1</v>
      </c>
      <c r="DG70" s="1">
        <v>1</v>
      </c>
      <c r="DH70" s="1">
        <v>1</v>
      </c>
      <c r="DM70" s="1">
        <v>1</v>
      </c>
      <c r="DN70" s="1">
        <v>1</v>
      </c>
      <c r="DO70" s="1">
        <v>2</v>
      </c>
      <c r="DP70" s="1">
        <v>2</v>
      </c>
      <c r="DQ70" s="1">
        <v>3</v>
      </c>
      <c r="DR70" s="1">
        <v>2</v>
      </c>
      <c r="DS70" s="1">
        <v>1</v>
      </c>
      <c r="DW70" s="1">
        <v>2</v>
      </c>
      <c r="DX70" s="1">
        <v>2</v>
      </c>
      <c r="DY70" s="1">
        <v>2</v>
      </c>
      <c r="DZ70" s="1">
        <v>2</v>
      </c>
      <c r="EC70" s="1">
        <v>1</v>
      </c>
      <c r="ED70" s="1">
        <v>1</v>
      </c>
      <c r="EV70" s="1">
        <v>1</v>
      </c>
      <c r="EW70" s="1">
        <v>1</v>
      </c>
      <c r="EX70" s="1">
        <v>3</v>
      </c>
      <c r="EY70" s="1">
        <v>4</v>
      </c>
      <c r="EZ70" s="1">
        <v>3</v>
      </c>
      <c r="FA70" s="1">
        <v>2</v>
      </c>
      <c r="FB70" s="1">
        <v>1</v>
      </c>
      <c r="GH70" s="1">
        <v>1</v>
      </c>
      <c r="GI70" s="1">
        <v>1</v>
      </c>
      <c r="GJ70" s="1">
        <v>2</v>
      </c>
      <c r="GK70" s="1">
        <v>2</v>
      </c>
      <c r="GL70" s="1">
        <v>2</v>
      </c>
      <c r="GM70" s="1">
        <v>1</v>
      </c>
      <c r="GN70" s="1">
        <v>1</v>
      </c>
      <c r="GO70" s="1">
        <v>1</v>
      </c>
      <c r="GR70" s="1">
        <v>1</v>
      </c>
      <c r="GV70" s="1">
        <v>1</v>
      </c>
      <c r="GW70" s="1">
        <v>1</v>
      </c>
    </row>
    <row r="71" spans="1:206" x14ac:dyDescent="0.25">
      <c r="A71" t="s">
        <v>22</v>
      </c>
      <c r="V71" s="1">
        <v>1</v>
      </c>
      <c r="W71" s="1">
        <v>1</v>
      </c>
      <c r="AH71" s="1">
        <v>2</v>
      </c>
      <c r="AI71" s="1">
        <v>2</v>
      </c>
      <c r="AT71" s="1">
        <v>1</v>
      </c>
      <c r="AU71" s="1">
        <v>1</v>
      </c>
      <c r="AV71" s="1">
        <v>1</v>
      </c>
      <c r="AW71" s="1">
        <v>1</v>
      </c>
      <c r="BD71" s="1">
        <v>1</v>
      </c>
      <c r="BE71" s="1">
        <v>2</v>
      </c>
      <c r="BF71" s="1">
        <v>2</v>
      </c>
      <c r="BG71" s="1">
        <v>2</v>
      </c>
      <c r="BH71" s="1">
        <v>2</v>
      </c>
      <c r="BI71" s="1">
        <v>2</v>
      </c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35"/>
      <c r="CI71" s="2"/>
      <c r="CJ71" s="2"/>
      <c r="CK71" s="2"/>
      <c r="CL71" s="2"/>
      <c r="CM71" s="2"/>
      <c r="CN71" s="2">
        <v>2</v>
      </c>
      <c r="CO71" s="2">
        <v>1</v>
      </c>
      <c r="CP71" s="2">
        <v>1</v>
      </c>
      <c r="CQ71" s="2">
        <v>1</v>
      </c>
      <c r="CR71" s="2">
        <v>1</v>
      </c>
      <c r="CS71" s="2"/>
      <c r="CT71" s="2"/>
      <c r="CU71" s="2"/>
      <c r="CV71" s="2"/>
      <c r="CW71" s="2"/>
      <c r="CX71" s="2">
        <v>1</v>
      </c>
      <c r="CY71" s="2">
        <v>1</v>
      </c>
      <c r="CZ71" s="2">
        <v>1</v>
      </c>
      <c r="DA71" s="2"/>
      <c r="DB71" s="2"/>
      <c r="DF71" s="1">
        <v>2</v>
      </c>
      <c r="DG71" s="1">
        <v>2</v>
      </c>
      <c r="DH71" s="1">
        <v>1</v>
      </c>
      <c r="DI71" s="1">
        <v>2</v>
      </c>
      <c r="DJ71" s="1">
        <v>1</v>
      </c>
      <c r="DK71" s="1">
        <v>1</v>
      </c>
      <c r="DL71" s="1">
        <v>1</v>
      </c>
      <c r="DS71" s="1">
        <v>1</v>
      </c>
      <c r="DT71" s="1">
        <v>2</v>
      </c>
      <c r="DU71" s="1">
        <v>1</v>
      </c>
      <c r="DV71" s="1">
        <v>1</v>
      </c>
      <c r="EA71" s="1">
        <v>1</v>
      </c>
      <c r="EB71" s="1">
        <v>1</v>
      </c>
      <c r="EC71" s="1">
        <v>1</v>
      </c>
      <c r="ED71" s="1">
        <v>2</v>
      </c>
      <c r="EE71" s="1">
        <v>2</v>
      </c>
      <c r="FA71" s="1">
        <v>1</v>
      </c>
      <c r="FB71" s="1">
        <v>1</v>
      </c>
      <c r="FC71" s="1">
        <v>1</v>
      </c>
      <c r="GI71" s="1" t="s">
        <v>23</v>
      </c>
      <c r="GP71" s="1">
        <v>1</v>
      </c>
      <c r="GQ71" s="1">
        <v>1</v>
      </c>
      <c r="GR71" s="1">
        <v>1</v>
      </c>
      <c r="GS71" s="1">
        <v>1</v>
      </c>
      <c r="GT71" s="1">
        <v>1</v>
      </c>
      <c r="GU71" s="1">
        <v>1</v>
      </c>
    </row>
    <row r="72" spans="1:206" x14ac:dyDescent="0.25">
      <c r="A72" s="10" t="s">
        <v>16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>
        <v>1</v>
      </c>
      <c r="BK72" s="13">
        <v>1</v>
      </c>
      <c r="BL72" s="13">
        <v>1</v>
      </c>
      <c r="BM72" s="13">
        <v>1</v>
      </c>
      <c r="BN72" s="13">
        <v>1</v>
      </c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36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GV72" s="1">
        <v>1</v>
      </c>
      <c r="GX72" s="1" t="s">
        <v>23</v>
      </c>
    </row>
    <row r="73" spans="1:206" ht="15.75" thickBot="1" x14ac:dyDescent="0.3">
      <c r="A73" s="46" t="s">
        <v>140</v>
      </c>
      <c r="B73" s="44">
        <f t="shared" ref="B73:BM73" si="38">SUM(B70:B72)</f>
        <v>1</v>
      </c>
      <c r="C73" s="44">
        <f t="shared" si="38"/>
        <v>1</v>
      </c>
      <c r="D73" s="44">
        <f t="shared" si="38"/>
        <v>1</v>
      </c>
      <c r="E73" s="44">
        <f t="shared" si="38"/>
        <v>1</v>
      </c>
      <c r="F73" s="44">
        <f t="shared" si="38"/>
        <v>1</v>
      </c>
      <c r="G73" s="44">
        <f t="shared" si="38"/>
        <v>1</v>
      </c>
      <c r="H73" s="44">
        <f t="shared" si="38"/>
        <v>1</v>
      </c>
      <c r="I73" s="44">
        <f t="shared" si="38"/>
        <v>2</v>
      </c>
      <c r="J73" s="44">
        <f t="shared" si="38"/>
        <v>2</v>
      </c>
      <c r="K73" s="44">
        <f t="shared" si="38"/>
        <v>2</v>
      </c>
      <c r="L73" s="44">
        <f t="shared" si="38"/>
        <v>2</v>
      </c>
      <c r="M73" s="44">
        <f t="shared" si="38"/>
        <v>1</v>
      </c>
      <c r="N73" s="44">
        <f t="shared" si="38"/>
        <v>2</v>
      </c>
      <c r="O73" s="44">
        <f t="shared" si="38"/>
        <v>1</v>
      </c>
      <c r="P73" s="44">
        <f t="shared" si="38"/>
        <v>1</v>
      </c>
      <c r="Q73" s="44">
        <f t="shared" si="38"/>
        <v>1</v>
      </c>
      <c r="R73" s="44">
        <f t="shared" si="38"/>
        <v>1</v>
      </c>
      <c r="S73" s="44">
        <f t="shared" si="38"/>
        <v>1</v>
      </c>
      <c r="T73" s="44">
        <f t="shared" si="38"/>
        <v>1</v>
      </c>
      <c r="U73" s="44">
        <f t="shared" si="38"/>
        <v>1</v>
      </c>
      <c r="V73" s="44">
        <f t="shared" si="38"/>
        <v>2</v>
      </c>
      <c r="W73" s="44">
        <f t="shared" si="38"/>
        <v>2</v>
      </c>
      <c r="X73" s="44">
        <f t="shared" si="38"/>
        <v>1</v>
      </c>
      <c r="Y73" s="44">
        <f t="shared" si="38"/>
        <v>1</v>
      </c>
      <c r="Z73" s="44">
        <f t="shared" si="38"/>
        <v>1</v>
      </c>
      <c r="AA73" s="44">
        <f t="shared" si="38"/>
        <v>1</v>
      </c>
      <c r="AB73" s="44">
        <f t="shared" si="38"/>
        <v>1</v>
      </c>
      <c r="AC73" s="44">
        <f t="shared" si="38"/>
        <v>3</v>
      </c>
      <c r="AD73" s="44">
        <f t="shared" si="38"/>
        <v>3</v>
      </c>
      <c r="AE73" s="44">
        <f t="shared" si="38"/>
        <v>4</v>
      </c>
      <c r="AF73" s="44">
        <f t="shared" si="38"/>
        <v>2</v>
      </c>
      <c r="AG73" s="44">
        <f t="shared" si="38"/>
        <v>3</v>
      </c>
      <c r="AH73" s="44">
        <f t="shared" si="38"/>
        <v>2</v>
      </c>
      <c r="AI73" s="44">
        <f t="shared" si="38"/>
        <v>2</v>
      </c>
      <c r="AJ73" s="44">
        <f t="shared" si="38"/>
        <v>1</v>
      </c>
      <c r="AK73" s="44">
        <f t="shared" si="38"/>
        <v>2</v>
      </c>
      <c r="AL73" s="44">
        <f t="shared" si="38"/>
        <v>2</v>
      </c>
      <c r="AM73" s="44">
        <f t="shared" si="38"/>
        <v>1</v>
      </c>
      <c r="AN73" s="44">
        <f t="shared" si="38"/>
        <v>1</v>
      </c>
      <c r="AO73" s="44">
        <f t="shared" si="38"/>
        <v>1</v>
      </c>
      <c r="AP73" s="44">
        <f t="shared" si="38"/>
        <v>1</v>
      </c>
      <c r="AQ73" s="44">
        <f t="shared" si="38"/>
        <v>2</v>
      </c>
      <c r="AR73" s="44">
        <f t="shared" si="38"/>
        <v>2</v>
      </c>
      <c r="AS73" s="44">
        <f t="shared" si="38"/>
        <v>2</v>
      </c>
      <c r="AT73" s="44">
        <f t="shared" si="38"/>
        <v>2</v>
      </c>
      <c r="AU73" s="44">
        <f t="shared" si="38"/>
        <v>1</v>
      </c>
      <c r="AV73" s="44">
        <f t="shared" si="38"/>
        <v>2</v>
      </c>
      <c r="AW73" s="44">
        <f t="shared" si="38"/>
        <v>2</v>
      </c>
      <c r="AX73" s="44">
        <f t="shared" si="38"/>
        <v>2</v>
      </c>
      <c r="AY73" s="44">
        <f t="shared" si="38"/>
        <v>1</v>
      </c>
      <c r="AZ73" s="44">
        <f t="shared" si="38"/>
        <v>2</v>
      </c>
      <c r="BA73" s="44">
        <f t="shared" si="38"/>
        <v>2</v>
      </c>
      <c r="BB73" s="44">
        <f t="shared" si="38"/>
        <v>3</v>
      </c>
      <c r="BC73" s="44">
        <f t="shared" si="38"/>
        <v>3</v>
      </c>
      <c r="BD73" s="44">
        <f t="shared" si="38"/>
        <v>3</v>
      </c>
      <c r="BE73" s="44">
        <f t="shared" si="38"/>
        <v>3</v>
      </c>
      <c r="BF73" s="44">
        <f t="shared" si="38"/>
        <v>2</v>
      </c>
      <c r="BG73" s="44">
        <f t="shared" si="38"/>
        <v>3</v>
      </c>
      <c r="BH73" s="44">
        <f t="shared" si="38"/>
        <v>4</v>
      </c>
      <c r="BI73" s="44">
        <f t="shared" si="38"/>
        <v>3</v>
      </c>
      <c r="BJ73" s="44">
        <f t="shared" si="38"/>
        <v>2</v>
      </c>
      <c r="BK73" s="44">
        <f t="shared" si="38"/>
        <v>1</v>
      </c>
      <c r="BL73" s="44">
        <f t="shared" si="38"/>
        <v>1</v>
      </c>
      <c r="BM73" s="44">
        <f t="shared" si="38"/>
        <v>2</v>
      </c>
      <c r="BN73" s="44">
        <f t="shared" ref="BN73:DY73" si="39">SUM(BN70:BN72)</f>
        <v>2</v>
      </c>
      <c r="BO73" s="44">
        <f t="shared" si="39"/>
        <v>2</v>
      </c>
      <c r="BP73" s="44">
        <f t="shared" si="39"/>
        <v>1</v>
      </c>
      <c r="BQ73" s="44">
        <f t="shared" si="39"/>
        <v>1</v>
      </c>
      <c r="BR73" s="44">
        <f t="shared" si="39"/>
        <v>1</v>
      </c>
      <c r="BS73" s="56">
        <f t="shared" si="39"/>
        <v>1</v>
      </c>
      <c r="BT73" s="56">
        <f t="shared" si="39"/>
        <v>3</v>
      </c>
      <c r="BU73" s="56">
        <f t="shared" si="39"/>
        <v>2</v>
      </c>
      <c r="BV73" s="56">
        <f t="shared" si="39"/>
        <v>1</v>
      </c>
      <c r="BW73" s="56">
        <f t="shared" si="39"/>
        <v>1</v>
      </c>
      <c r="BX73" s="56">
        <f t="shared" si="39"/>
        <v>1</v>
      </c>
      <c r="BY73" s="56">
        <f t="shared" si="39"/>
        <v>1</v>
      </c>
      <c r="BZ73" s="56">
        <f t="shared" si="39"/>
        <v>1</v>
      </c>
      <c r="CA73" s="56">
        <f t="shared" si="39"/>
        <v>1</v>
      </c>
      <c r="CB73" s="56">
        <f t="shared" si="39"/>
        <v>1</v>
      </c>
      <c r="CC73" s="56">
        <f t="shared" si="39"/>
        <v>1</v>
      </c>
      <c r="CD73" s="56">
        <f t="shared" si="39"/>
        <v>2</v>
      </c>
      <c r="CE73" s="56">
        <f t="shared" si="39"/>
        <v>1</v>
      </c>
      <c r="CF73" s="56">
        <f t="shared" si="39"/>
        <v>1</v>
      </c>
      <c r="CG73" s="56">
        <f t="shared" si="39"/>
        <v>1</v>
      </c>
      <c r="CH73" s="47">
        <f t="shared" si="39"/>
        <v>1</v>
      </c>
      <c r="CI73" s="44">
        <f t="shared" si="39"/>
        <v>2</v>
      </c>
      <c r="CJ73" s="44">
        <f t="shared" si="39"/>
        <v>2</v>
      </c>
      <c r="CK73" s="44">
        <f t="shared" si="39"/>
        <v>2</v>
      </c>
      <c r="CL73" s="44">
        <f t="shared" si="39"/>
        <v>2</v>
      </c>
      <c r="CM73" s="44">
        <f t="shared" si="39"/>
        <v>2</v>
      </c>
      <c r="CN73" s="44">
        <f t="shared" si="39"/>
        <v>2</v>
      </c>
      <c r="CO73" s="44">
        <f t="shared" si="39"/>
        <v>1</v>
      </c>
      <c r="CP73" s="44">
        <f t="shared" si="39"/>
        <v>1</v>
      </c>
      <c r="CQ73" s="44">
        <f t="shared" si="39"/>
        <v>1</v>
      </c>
      <c r="CR73" s="44">
        <f t="shared" si="39"/>
        <v>2</v>
      </c>
      <c r="CS73" s="44">
        <f t="shared" si="39"/>
        <v>2</v>
      </c>
      <c r="CT73" s="44">
        <f t="shared" si="39"/>
        <v>2</v>
      </c>
      <c r="CU73" s="44">
        <f t="shared" si="39"/>
        <v>2</v>
      </c>
      <c r="CV73" s="44">
        <f t="shared" si="39"/>
        <v>2</v>
      </c>
      <c r="CW73" s="44">
        <f t="shared" si="39"/>
        <v>2</v>
      </c>
      <c r="CX73" s="44">
        <f t="shared" si="39"/>
        <v>1</v>
      </c>
      <c r="CY73" s="44">
        <f t="shared" ref="CY73" si="40">SUM(CY70:CY72)</f>
        <v>1</v>
      </c>
      <c r="CZ73" s="44">
        <f t="shared" si="39"/>
        <v>2</v>
      </c>
      <c r="DA73" s="44">
        <f t="shared" si="39"/>
        <v>2</v>
      </c>
      <c r="DB73" s="44">
        <f t="shared" si="39"/>
        <v>2</v>
      </c>
      <c r="DC73" s="44">
        <f t="shared" si="39"/>
        <v>2</v>
      </c>
      <c r="DD73" s="43">
        <f t="shared" si="39"/>
        <v>3</v>
      </c>
      <c r="DE73" s="43">
        <f t="shared" si="39"/>
        <v>3</v>
      </c>
      <c r="DF73" s="43">
        <f t="shared" si="39"/>
        <v>3</v>
      </c>
      <c r="DG73" s="44">
        <f t="shared" si="39"/>
        <v>3</v>
      </c>
      <c r="DH73" s="44">
        <f t="shared" si="39"/>
        <v>2</v>
      </c>
      <c r="DI73" s="44">
        <f t="shared" si="39"/>
        <v>2</v>
      </c>
      <c r="DJ73" s="44">
        <f t="shared" si="39"/>
        <v>1</v>
      </c>
      <c r="DK73" s="44">
        <f t="shared" si="39"/>
        <v>1</v>
      </c>
      <c r="DL73" s="44">
        <f t="shared" si="39"/>
        <v>1</v>
      </c>
      <c r="DM73" s="44">
        <f t="shared" si="39"/>
        <v>1</v>
      </c>
      <c r="DN73" s="43">
        <f t="shared" si="39"/>
        <v>1</v>
      </c>
      <c r="DO73" s="43">
        <f t="shared" si="39"/>
        <v>2</v>
      </c>
      <c r="DP73" s="43">
        <f t="shared" si="39"/>
        <v>2</v>
      </c>
      <c r="DQ73" s="43">
        <f t="shared" si="39"/>
        <v>3</v>
      </c>
      <c r="DR73" s="43">
        <f t="shared" si="39"/>
        <v>2</v>
      </c>
      <c r="DS73" s="44">
        <f t="shared" si="39"/>
        <v>2</v>
      </c>
      <c r="DT73" s="44">
        <f t="shared" si="39"/>
        <v>2</v>
      </c>
      <c r="DU73" s="44">
        <f t="shared" si="39"/>
        <v>1</v>
      </c>
      <c r="DV73" s="44">
        <f t="shared" si="39"/>
        <v>1</v>
      </c>
      <c r="DW73" s="44">
        <f t="shared" si="39"/>
        <v>2</v>
      </c>
      <c r="DX73" s="44">
        <f t="shared" si="39"/>
        <v>2</v>
      </c>
      <c r="DY73" s="44">
        <f t="shared" si="39"/>
        <v>2</v>
      </c>
      <c r="DZ73" s="44">
        <f t="shared" ref="DZ73:EA73" si="41">SUM(DZ70:DZ72)</f>
        <v>2</v>
      </c>
      <c r="EA73" s="44">
        <f t="shared" si="41"/>
        <v>1</v>
      </c>
      <c r="EB73" s="43">
        <f>SUM(EB70:EB72)</f>
        <v>1</v>
      </c>
      <c r="EC73" s="43">
        <f>SUM(EC70:EC72)</f>
        <v>2</v>
      </c>
      <c r="ED73" s="43">
        <f>SUM(ED70:ED72)</f>
        <v>3</v>
      </c>
      <c r="EE73" s="43">
        <f>SUM(EE70:EE72)</f>
        <v>2</v>
      </c>
      <c r="EF73" s="44">
        <v>0</v>
      </c>
      <c r="EG73" s="44">
        <v>0</v>
      </c>
      <c r="EH73" s="44">
        <v>0</v>
      </c>
      <c r="EI73" s="44">
        <v>0</v>
      </c>
      <c r="EJ73" s="44">
        <v>0</v>
      </c>
      <c r="EK73" s="44">
        <v>0</v>
      </c>
      <c r="EL73" s="43">
        <v>0</v>
      </c>
      <c r="EM73" s="43">
        <v>0</v>
      </c>
      <c r="EN73" s="43">
        <v>0</v>
      </c>
      <c r="EO73" s="43">
        <v>0</v>
      </c>
      <c r="EP73" s="43">
        <v>0</v>
      </c>
      <c r="EQ73" s="43">
        <v>0</v>
      </c>
      <c r="ER73" s="43">
        <v>0</v>
      </c>
      <c r="ES73" s="43">
        <v>0</v>
      </c>
      <c r="ET73" s="43">
        <v>0</v>
      </c>
      <c r="EU73" s="43">
        <v>0</v>
      </c>
      <c r="EV73" s="44">
        <f t="shared" ref="EV73:FA73" si="42">SUM(EV70:EV72)</f>
        <v>1</v>
      </c>
      <c r="EW73" s="44">
        <f t="shared" si="42"/>
        <v>1</v>
      </c>
      <c r="EX73" s="44">
        <f t="shared" si="42"/>
        <v>3</v>
      </c>
      <c r="EY73" s="44">
        <f t="shared" si="42"/>
        <v>4</v>
      </c>
      <c r="EZ73" s="44">
        <f t="shared" si="42"/>
        <v>3</v>
      </c>
      <c r="FA73" s="43">
        <f t="shared" si="42"/>
        <v>3</v>
      </c>
      <c r="FB73" s="43">
        <f>SUM(FB70:FB72)</f>
        <v>2</v>
      </c>
      <c r="FC73" s="43">
        <f>SUM(FC70:FC72)</f>
        <v>1</v>
      </c>
      <c r="FD73" s="43">
        <v>0</v>
      </c>
      <c r="FE73" s="43">
        <v>0</v>
      </c>
      <c r="FF73" s="43">
        <v>0</v>
      </c>
      <c r="FG73" s="43">
        <v>0</v>
      </c>
      <c r="FH73" s="43">
        <v>0</v>
      </c>
      <c r="FI73" s="43">
        <v>0</v>
      </c>
      <c r="FJ73" s="43">
        <v>0</v>
      </c>
      <c r="FK73" s="43">
        <v>0</v>
      </c>
      <c r="FL73" s="43">
        <v>0</v>
      </c>
      <c r="FM73" s="43">
        <v>0</v>
      </c>
      <c r="FN73" s="43">
        <v>0</v>
      </c>
      <c r="FO73" s="43">
        <v>0</v>
      </c>
      <c r="FP73" s="43">
        <v>0</v>
      </c>
      <c r="FQ73" s="43">
        <v>0</v>
      </c>
      <c r="FR73" s="43">
        <v>0</v>
      </c>
      <c r="FS73" s="43">
        <v>0</v>
      </c>
      <c r="FT73" s="43">
        <v>0</v>
      </c>
      <c r="FU73" s="43">
        <v>0</v>
      </c>
      <c r="FV73" s="43">
        <v>0</v>
      </c>
      <c r="FW73" s="43">
        <v>0</v>
      </c>
      <c r="FX73" s="43">
        <v>0</v>
      </c>
      <c r="FY73" s="43">
        <v>0</v>
      </c>
      <c r="FZ73" s="43">
        <v>0</v>
      </c>
      <c r="GA73" s="43">
        <v>0</v>
      </c>
      <c r="GB73" s="43">
        <v>0</v>
      </c>
      <c r="GC73" s="43">
        <v>0</v>
      </c>
      <c r="GD73" s="43">
        <v>0</v>
      </c>
      <c r="GE73" s="43">
        <v>0</v>
      </c>
      <c r="GF73" s="43">
        <v>0</v>
      </c>
      <c r="GG73" s="43">
        <v>0</v>
      </c>
      <c r="GH73" s="44">
        <f t="shared" ref="GH73:GM73" si="43">SUM(GH70:GH72)</f>
        <v>1</v>
      </c>
      <c r="GI73" s="44">
        <f t="shared" si="43"/>
        <v>1</v>
      </c>
      <c r="GJ73" s="44">
        <f t="shared" si="43"/>
        <v>2</v>
      </c>
      <c r="GK73" s="44">
        <f t="shared" si="43"/>
        <v>2</v>
      </c>
      <c r="GL73" s="43">
        <f t="shared" si="43"/>
        <v>2</v>
      </c>
      <c r="GM73" s="43">
        <f t="shared" si="43"/>
        <v>1</v>
      </c>
      <c r="GN73" s="43">
        <f t="shared" ref="GN73:GS73" si="44">SUM(GN70:GN72)</f>
        <v>1</v>
      </c>
      <c r="GO73" s="43">
        <f t="shared" si="44"/>
        <v>1</v>
      </c>
      <c r="GP73" s="43">
        <f t="shared" si="44"/>
        <v>1</v>
      </c>
      <c r="GQ73" s="43">
        <f t="shared" si="44"/>
        <v>1</v>
      </c>
      <c r="GR73" s="43">
        <f t="shared" si="44"/>
        <v>2</v>
      </c>
      <c r="GS73" s="43">
        <f t="shared" si="44"/>
        <v>1</v>
      </c>
      <c r="GT73" s="43">
        <f>SUM(GT70:GT72)</f>
        <v>1</v>
      </c>
      <c r="GU73" s="43">
        <f>SUM(GU70:GU72)</f>
        <v>1</v>
      </c>
      <c r="GV73" s="43">
        <f>SUM(GV70:GV72)</f>
        <v>2</v>
      </c>
      <c r="GW73" s="43">
        <f>SUM(GW70:GW72)</f>
        <v>1</v>
      </c>
    </row>
    <row r="74" spans="1:206" ht="15.75" thickTop="1" x14ac:dyDescent="0.25"/>
    <row r="75" spans="1:206" x14ac:dyDescent="0.25">
      <c r="A75" s="6"/>
      <c r="B75" s="7" t="s">
        <v>27</v>
      </c>
      <c r="C75" s="7" t="s">
        <v>28</v>
      </c>
      <c r="D75" s="7" t="s">
        <v>29</v>
      </c>
      <c r="E75" s="7" t="s">
        <v>30</v>
      </c>
      <c r="F75" s="7" t="s">
        <v>31</v>
      </c>
      <c r="G75" s="7" t="s">
        <v>32</v>
      </c>
      <c r="H75" s="7" t="s">
        <v>33</v>
      </c>
      <c r="I75" s="7" t="s">
        <v>34</v>
      </c>
      <c r="J75" s="7" t="s">
        <v>35</v>
      </c>
      <c r="K75" s="7" t="s">
        <v>36</v>
      </c>
      <c r="L75" s="7" t="s">
        <v>37</v>
      </c>
      <c r="M75" s="7" t="s">
        <v>38</v>
      </c>
      <c r="N75" s="7" t="s">
        <v>39</v>
      </c>
      <c r="O75" s="7" t="s">
        <v>40</v>
      </c>
      <c r="P75" s="7" t="s">
        <v>41</v>
      </c>
      <c r="Q75" s="7" t="s">
        <v>42</v>
      </c>
      <c r="R75" s="7" t="s">
        <v>43</v>
      </c>
      <c r="S75" s="7" t="s">
        <v>44</v>
      </c>
      <c r="T75" s="7" t="s">
        <v>45</v>
      </c>
      <c r="U75" s="7" t="s">
        <v>46</v>
      </c>
      <c r="V75" s="7" t="s">
        <v>47</v>
      </c>
      <c r="W75" s="7" t="s">
        <v>48</v>
      </c>
      <c r="X75" s="7" t="s">
        <v>49</v>
      </c>
      <c r="Y75" s="7" t="s">
        <v>129</v>
      </c>
      <c r="Z75" s="7" t="s">
        <v>130</v>
      </c>
      <c r="AA75" s="7" t="s">
        <v>50</v>
      </c>
      <c r="AB75" s="7" t="s">
        <v>51</v>
      </c>
      <c r="AC75" s="7" t="s">
        <v>52</v>
      </c>
      <c r="AD75" s="7" t="s">
        <v>53</v>
      </c>
      <c r="AE75" s="7" t="s">
        <v>54</v>
      </c>
      <c r="AF75" s="7" t="s">
        <v>55</v>
      </c>
      <c r="AG75" s="7" t="s">
        <v>56</v>
      </c>
      <c r="AH75" s="7" t="s">
        <v>57</v>
      </c>
      <c r="AI75" s="7" t="s">
        <v>58</v>
      </c>
      <c r="AJ75" s="7" t="s">
        <v>59</v>
      </c>
      <c r="AK75" s="7" t="s">
        <v>60</v>
      </c>
      <c r="AL75" s="7" t="s">
        <v>131</v>
      </c>
      <c r="AM75" s="7" t="s">
        <v>61</v>
      </c>
      <c r="AN75" s="7" t="s">
        <v>62</v>
      </c>
      <c r="AO75" s="7" t="s">
        <v>63</v>
      </c>
      <c r="AP75" s="7" t="s">
        <v>64</v>
      </c>
      <c r="AQ75" s="7" t="s">
        <v>65</v>
      </c>
      <c r="AR75" s="7" t="s">
        <v>66</v>
      </c>
      <c r="AS75" s="7" t="s">
        <v>67</v>
      </c>
      <c r="AT75" s="7" t="s">
        <v>68</v>
      </c>
      <c r="AU75" s="7" t="s">
        <v>69</v>
      </c>
      <c r="AV75" s="7" t="s">
        <v>70</v>
      </c>
      <c r="AW75" s="7" t="s">
        <v>71</v>
      </c>
      <c r="AX75" s="7" t="s">
        <v>72</v>
      </c>
      <c r="AY75" s="7" t="s">
        <v>73</v>
      </c>
      <c r="AZ75" s="7" t="s">
        <v>74</v>
      </c>
      <c r="BA75" s="7" t="s">
        <v>75</v>
      </c>
      <c r="BB75" s="7" t="s">
        <v>76</v>
      </c>
      <c r="BC75" s="7" t="s">
        <v>77</v>
      </c>
      <c r="BD75" s="7" t="s">
        <v>78</v>
      </c>
      <c r="BE75" s="7" t="s">
        <v>79</v>
      </c>
      <c r="BF75" s="7" t="s">
        <v>80</v>
      </c>
      <c r="BG75" s="7" t="s">
        <v>81</v>
      </c>
      <c r="BH75" s="7" t="s">
        <v>82</v>
      </c>
      <c r="BI75" s="7" t="s">
        <v>83</v>
      </c>
      <c r="BJ75" s="7" t="s">
        <v>84</v>
      </c>
      <c r="BK75" s="7" t="s">
        <v>85</v>
      </c>
      <c r="BL75" s="7" t="s">
        <v>86</v>
      </c>
      <c r="BM75" s="7" t="s">
        <v>87</v>
      </c>
      <c r="BN75" s="7" t="s">
        <v>88</v>
      </c>
      <c r="BO75" s="7" t="s">
        <v>89</v>
      </c>
      <c r="BP75" s="7" t="s">
        <v>90</v>
      </c>
      <c r="BQ75" s="7" t="s">
        <v>91</v>
      </c>
      <c r="BR75" s="7" t="s">
        <v>92</v>
      </c>
      <c r="BS75" s="7" t="s">
        <v>93</v>
      </c>
      <c r="BT75" s="7" t="s">
        <v>94</v>
      </c>
      <c r="BU75" s="7" t="s">
        <v>95</v>
      </c>
      <c r="BV75" s="7" t="s">
        <v>96</v>
      </c>
      <c r="BW75" s="7" t="s">
        <v>184</v>
      </c>
      <c r="BX75" s="7" t="s">
        <v>185</v>
      </c>
      <c r="BY75" s="7" t="s">
        <v>186</v>
      </c>
      <c r="BZ75" s="8" t="s">
        <v>187</v>
      </c>
      <c r="CA75" s="9" t="s">
        <v>188</v>
      </c>
      <c r="CB75" s="9" t="s">
        <v>132</v>
      </c>
      <c r="CC75" s="9" t="s">
        <v>133</v>
      </c>
      <c r="CD75" s="9" t="s">
        <v>97</v>
      </c>
      <c r="CE75" s="9" t="s">
        <v>134</v>
      </c>
      <c r="CF75" s="9" t="s">
        <v>135</v>
      </c>
      <c r="CG75" s="9" t="s">
        <v>98</v>
      </c>
      <c r="CH75" s="9" t="s">
        <v>99</v>
      </c>
      <c r="CI75" s="9" t="s">
        <v>100</v>
      </c>
      <c r="CJ75" s="9" t="s">
        <v>101</v>
      </c>
      <c r="CK75" s="9" t="s">
        <v>102</v>
      </c>
      <c r="CL75" s="9" t="s">
        <v>103</v>
      </c>
      <c r="CM75" s="9" t="s">
        <v>104</v>
      </c>
      <c r="CN75" s="9" t="s">
        <v>105</v>
      </c>
      <c r="CO75" s="9" t="s">
        <v>106</v>
      </c>
      <c r="CP75" s="9" t="s">
        <v>107</v>
      </c>
      <c r="CQ75" s="9" t="s">
        <v>108</v>
      </c>
      <c r="CR75" s="9" t="s">
        <v>109</v>
      </c>
      <c r="CS75" s="9" t="s">
        <v>110</v>
      </c>
      <c r="CT75" s="9" t="s">
        <v>111</v>
      </c>
      <c r="CU75" s="9" t="s">
        <v>112</v>
      </c>
      <c r="CV75" s="9" t="s">
        <v>113</v>
      </c>
      <c r="CW75" s="9" t="s">
        <v>114</v>
      </c>
      <c r="CX75" s="9" t="s">
        <v>115</v>
      </c>
      <c r="CY75" s="9" t="s">
        <v>116</v>
      </c>
      <c r="CZ75" s="9" t="s">
        <v>117</v>
      </c>
      <c r="DA75" s="9" t="s">
        <v>118</v>
      </c>
      <c r="DB75" s="9" t="s">
        <v>119</v>
      </c>
      <c r="DC75" s="48" t="s">
        <v>120</v>
      </c>
      <c r="DD75" s="48" t="s">
        <v>121</v>
      </c>
      <c r="DE75" s="48" t="s">
        <v>122</v>
      </c>
      <c r="DF75" s="48" t="s">
        <v>123</v>
      </c>
      <c r="DG75" s="48" t="s">
        <v>124</v>
      </c>
      <c r="DH75" s="48" t="s">
        <v>160</v>
      </c>
      <c r="DI75" s="48" t="s">
        <v>161</v>
      </c>
      <c r="DJ75" s="48" t="s">
        <v>162</v>
      </c>
      <c r="DK75" s="48" t="s">
        <v>163</v>
      </c>
      <c r="DL75" s="48" t="s">
        <v>164</v>
      </c>
      <c r="DM75" s="48" t="s">
        <v>165</v>
      </c>
      <c r="DN75" s="48" t="s">
        <v>166</v>
      </c>
      <c r="DO75" s="48" t="s">
        <v>167</v>
      </c>
      <c r="DP75" s="48" t="s">
        <v>172</v>
      </c>
      <c r="DQ75" s="48" t="s">
        <v>173</v>
      </c>
      <c r="DR75" s="48" t="s">
        <v>174</v>
      </c>
      <c r="DS75" s="48" t="s">
        <v>175</v>
      </c>
      <c r="DT75" s="48" t="s">
        <v>176</v>
      </c>
      <c r="DU75" s="48" t="s">
        <v>177</v>
      </c>
      <c r="DV75" s="48" t="s">
        <v>178</v>
      </c>
      <c r="DW75" s="48" t="s">
        <v>179</v>
      </c>
      <c r="DX75" s="48" t="s">
        <v>180</v>
      </c>
      <c r="DY75" s="48" t="s">
        <v>181</v>
      </c>
      <c r="DZ75" s="48" t="s">
        <v>182</v>
      </c>
      <c r="EA75" s="48" t="s">
        <v>183</v>
      </c>
      <c r="EB75" s="48">
        <v>201401</v>
      </c>
      <c r="EC75" s="48">
        <v>201402</v>
      </c>
      <c r="ED75" s="48">
        <v>201403</v>
      </c>
      <c r="EE75" s="48">
        <v>201404</v>
      </c>
      <c r="EF75" s="48">
        <v>201405</v>
      </c>
      <c r="EG75" s="48">
        <v>201406</v>
      </c>
      <c r="EH75" s="48">
        <v>201407</v>
      </c>
      <c r="EI75" s="48">
        <v>201408</v>
      </c>
      <c r="EJ75" s="48">
        <v>201409</v>
      </c>
      <c r="EK75" s="48">
        <v>201410</v>
      </c>
      <c r="EL75" s="48">
        <v>201411</v>
      </c>
      <c r="EM75" s="48">
        <v>201412</v>
      </c>
      <c r="EN75" s="48">
        <v>201501</v>
      </c>
      <c r="EO75" s="48">
        <v>201502</v>
      </c>
      <c r="EP75" s="48">
        <v>201503</v>
      </c>
      <c r="EQ75" s="48">
        <v>201504</v>
      </c>
      <c r="ER75" s="48">
        <v>201505</v>
      </c>
      <c r="ES75" s="48">
        <v>201506</v>
      </c>
      <c r="ET75" s="48">
        <v>201507</v>
      </c>
      <c r="EU75" s="48">
        <v>201508</v>
      </c>
      <c r="EV75" s="48">
        <v>201509</v>
      </c>
      <c r="EW75" s="48">
        <v>201510</v>
      </c>
      <c r="EX75" s="48">
        <v>201511</v>
      </c>
      <c r="EY75" s="48">
        <v>201512</v>
      </c>
      <c r="EZ75" s="48">
        <v>201601</v>
      </c>
      <c r="FA75" s="48">
        <v>201602</v>
      </c>
      <c r="FB75" s="48">
        <v>201603</v>
      </c>
      <c r="FC75" s="48">
        <v>201604</v>
      </c>
      <c r="FD75" s="48">
        <v>201605</v>
      </c>
      <c r="FE75" s="48">
        <v>201606</v>
      </c>
      <c r="FF75" s="48">
        <v>201607</v>
      </c>
      <c r="FG75" s="48">
        <v>201608</v>
      </c>
      <c r="FH75" s="48">
        <v>201609</v>
      </c>
      <c r="FI75" s="48">
        <v>201610</v>
      </c>
      <c r="FJ75" s="48">
        <v>201611</v>
      </c>
      <c r="FK75" s="48">
        <v>201612</v>
      </c>
      <c r="FL75" s="48">
        <v>201701</v>
      </c>
      <c r="FM75" s="48">
        <v>201702</v>
      </c>
      <c r="FN75" s="48">
        <v>201703</v>
      </c>
      <c r="FO75" s="48">
        <v>201704</v>
      </c>
      <c r="FP75" s="48">
        <v>201705</v>
      </c>
      <c r="FQ75" s="48">
        <v>201706</v>
      </c>
      <c r="FR75" s="48">
        <v>201707</v>
      </c>
      <c r="FS75" s="48">
        <v>201708</v>
      </c>
      <c r="FT75" s="48">
        <v>201709</v>
      </c>
      <c r="FU75" s="48">
        <v>201710</v>
      </c>
      <c r="FV75" s="48">
        <v>201711</v>
      </c>
      <c r="FW75" s="48">
        <v>201712</v>
      </c>
      <c r="FX75" s="48">
        <v>201801</v>
      </c>
      <c r="FY75" s="48">
        <v>201802</v>
      </c>
      <c r="FZ75" s="48">
        <v>201803</v>
      </c>
      <c r="GA75" s="48">
        <v>201804</v>
      </c>
      <c r="GB75" s="48">
        <v>201805</v>
      </c>
      <c r="GC75" s="48">
        <v>201806</v>
      </c>
      <c r="GD75" s="48">
        <v>201807</v>
      </c>
      <c r="GE75" s="48">
        <v>201808</v>
      </c>
      <c r="GF75" s="48">
        <v>201809</v>
      </c>
      <c r="GG75" s="48">
        <v>201810</v>
      </c>
      <c r="GH75" s="48">
        <v>201811</v>
      </c>
      <c r="GI75" s="48">
        <v>201812</v>
      </c>
      <c r="GJ75" s="48">
        <v>201901</v>
      </c>
      <c r="GK75" s="48">
        <v>201902</v>
      </c>
      <c r="GL75" s="48">
        <v>201903</v>
      </c>
      <c r="GM75" s="48">
        <v>201904</v>
      </c>
      <c r="GN75" s="48">
        <v>201905</v>
      </c>
      <c r="GO75" s="48">
        <v>201906</v>
      </c>
      <c r="GP75" s="48">
        <v>201907</v>
      </c>
      <c r="GQ75" s="48">
        <v>201908</v>
      </c>
      <c r="GR75" s="48">
        <v>201909</v>
      </c>
      <c r="GS75" s="48">
        <v>201910</v>
      </c>
      <c r="GT75" s="48">
        <v>201911</v>
      </c>
      <c r="GU75" s="48">
        <v>201912</v>
      </c>
      <c r="GV75" s="48">
        <v>202001</v>
      </c>
      <c r="GW75" s="48">
        <v>202002</v>
      </c>
    </row>
    <row r="76" spans="1:206" x14ac:dyDescent="0.25">
      <c r="A76" s="17" t="s">
        <v>149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</row>
    <row r="77" spans="1:206" x14ac:dyDescent="0.25">
      <c r="A77" s="1" t="s">
        <v>150</v>
      </c>
      <c r="B77" s="1">
        <v>1</v>
      </c>
      <c r="C77" s="1">
        <v>1</v>
      </c>
      <c r="D77" s="1">
        <v>1</v>
      </c>
      <c r="E77" s="1">
        <v>1</v>
      </c>
      <c r="F77" s="1">
        <v>1</v>
      </c>
      <c r="G77" s="1">
        <v>1</v>
      </c>
      <c r="H77" s="1">
        <v>1</v>
      </c>
      <c r="I77" s="1">
        <v>2</v>
      </c>
      <c r="J77" s="1">
        <v>2</v>
      </c>
      <c r="K77" s="1">
        <v>2</v>
      </c>
      <c r="L77" s="1">
        <v>2</v>
      </c>
      <c r="M77" s="1">
        <v>1</v>
      </c>
      <c r="N77" s="1">
        <v>2</v>
      </c>
      <c r="O77" s="1">
        <v>1</v>
      </c>
      <c r="P77" s="1">
        <v>1</v>
      </c>
      <c r="Q77" s="1">
        <v>1</v>
      </c>
      <c r="R77" s="1">
        <v>1</v>
      </c>
      <c r="S77" s="1">
        <v>1</v>
      </c>
      <c r="T77" s="1">
        <v>1</v>
      </c>
      <c r="U77" s="1">
        <v>1</v>
      </c>
      <c r="V77" s="1">
        <v>2</v>
      </c>
      <c r="W77" s="1">
        <v>2</v>
      </c>
      <c r="X77" s="1">
        <v>1</v>
      </c>
      <c r="Y77" s="1">
        <v>1</v>
      </c>
      <c r="Z77" s="1">
        <v>1</v>
      </c>
      <c r="AA77" s="1">
        <v>1</v>
      </c>
      <c r="AB77" s="1">
        <v>1</v>
      </c>
      <c r="AC77" s="1">
        <v>3</v>
      </c>
      <c r="AD77" s="1">
        <v>3</v>
      </c>
      <c r="AE77" s="1">
        <v>4</v>
      </c>
      <c r="AF77" s="1">
        <v>2</v>
      </c>
      <c r="AG77" s="1">
        <v>3</v>
      </c>
      <c r="AH77" s="1">
        <v>2</v>
      </c>
      <c r="AI77" s="1">
        <v>2</v>
      </c>
      <c r="AJ77" s="1">
        <v>1</v>
      </c>
      <c r="AK77" s="1">
        <v>2</v>
      </c>
      <c r="AL77" s="1">
        <v>2</v>
      </c>
      <c r="AM77" s="1">
        <v>1</v>
      </c>
      <c r="AN77" s="1">
        <v>1</v>
      </c>
      <c r="AO77" s="1">
        <v>1</v>
      </c>
      <c r="AP77" s="1">
        <v>1</v>
      </c>
      <c r="AQ77" s="1">
        <v>2</v>
      </c>
      <c r="AR77" s="1">
        <v>2</v>
      </c>
      <c r="AS77" s="1">
        <v>2</v>
      </c>
      <c r="AT77" s="1">
        <v>2</v>
      </c>
      <c r="AU77" s="1">
        <v>1</v>
      </c>
      <c r="AV77" s="1">
        <v>2</v>
      </c>
      <c r="AW77" s="1">
        <v>2</v>
      </c>
      <c r="AX77" s="1">
        <v>2</v>
      </c>
      <c r="AY77" s="1">
        <v>1</v>
      </c>
      <c r="AZ77" s="1">
        <v>2</v>
      </c>
      <c r="BA77" s="1">
        <v>2</v>
      </c>
      <c r="BB77" s="1">
        <v>3</v>
      </c>
      <c r="BC77" s="1">
        <v>3</v>
      </c>
      <c r="BD77" s="1">
        <v>3</v>
      </c>
      <c r="BE77" s="1">
        <v>3</v>
      </c>
      <c r="BF77" s="1">
        <v>2</v>
      </c>
      <c r="BG77" s="1">
        <v>3</v>
      </c>
      <c r="BH77" s="1">
        <v>4</v>
      </c>
      <c r="BI77" s="1">
        <v>3</v>
      </c>
      <c r="BJ77" s="1">
        <v>2</v>
      </c>
      <c r="BK77" s="1">
        <v>1</v>
      </c>
      <c r="BL77" s="1">
        <v>1</v>
      </c>
      <c r="BM77" s="1">
        <v>2</v>
      </c>
      <c r="BN77" s="1">
        <v>2</v>
      </c>
      <c r="BO77" s="1">
        <v>2</v>
      </c>
      <c r="BP77" s="1">
        <v>1</v>
      </c>
      <c r="BQ77" s="1">
        <v>1</v>
      </c>
      <c r="BR77" s="1">
        <v>1</v>
      </c>
      <c r="BS77" s="1">
        <v>1</v>
      </c>
      <c r="BT77" s="1">
        <v>3</v>
      </c>
      <c r="BU77" s="1">
        <v>2</v>
      </c>
      <c r="BV77" s="1">
        <v>1</v>
      </c>
      <c r="BW77" s="1">
        <v>1</v>
      </c>
      <c r="BX77" s="1">
        <v>1</v>
      </c>
      <c r="BY77" s="1">
        <v>1</v>
      </c>
      <c r="BZ77" s="1">
        <v>1</v>
      </c>
      <c r="CA77" s="1">
        <v>1</v>
      </c>
      <c r="CB77" s="1">
        <v>1</v>
      </c>
      <c r="CC77" s="1">
        <v>1</v>
      </c>
      <c r="CD77" s="1">
        <v>2</v>
      </c>
      <c r="CE77" s="1">
        <v>1</v>
      </c>
      <c r="CF77" s="1">
        <v>1</v>
      </c>
      <c r="CG77" s="1">
        <v>1</v>
      </c>
      <c r="CH77" s="1">
        <v>1</v>
      </c>
      <c r="CI77" s="1">
        <v>2</v>
      </c>
      <c r="CJ77" s="1">
        <v>2</v>
      </c>
      <c r="CK77" s="1">
        <v>2</v>
      </c>
      <c r="CL77" s="1">
        <v>2</v>
      </c>
      <c r="CM77" s="1">
        <v>2</v>
      </c>
      <c r="CN77" s="1">
        <v>2</v>
      </c>
      <c r="CO77" s="1">
        <v>1</v>
      </c>
      <c r="CP77" s="1">
        <v>1</v>
      </c>
      <c r="CQ77" s="1">
        <v>1</v>
      </c>
      <c r="CR77" s="1">
        <v>2</v>
      </c>
      <c r="CS77" s="1">
        <v>2</v>
      </c>
      <c r="CT77" s="1">
        <v>2</v>
      </c>
      <c r="CU77" s="1">
        <v>2</v>
      </c>
      <c r="CV77" s="1">
        <v>2</v>
      </c>
      <c r="CW77" s="1">
        <v>2</v>
      </c>
      <c r="CX77" s="1">
        <v>1</v>
      </c>
      <c r="CY77" s="1">
        <v>1</v>
      </c>
      <c r="CZ77" s="1">
        <v>2</v>
      </c>
      <c r="DA77" s="1">
        <v>2</v>
      </c>
      <c r="DB77" s="1">
        <v>2</v>
      </c>
      <c r="DC77" s="1">
        <v>2</v>
      </c>
      <c r="DD77" s="1">
        <v>3</v>
      </c>
      <c r="DE77" s="1">
        <v>3</v>
      </c>
      <c r="DF77" s="1">
        <v>3</v>
      </c>
      <c r="DG77" s="1">
        <v>3</v>
      </c>
      <c r="DH77" s="1">
        <v>2</v>
      </c>
      <c r="DI77" s="1">
        <v>2</v>
      </c>
      <c r="DJ77" s="1">
        <v>1</v>
      </c>
      <c r="DK77" s="1">
        <v>1</v>
      </c>
      <c r="DL77" s="1">
        <v>1</v>
      </c>
      <c r="DM77" s="1">
        <v>1</v>
      </c>
      <c r="DN77" s="1">
        <v>1</v>
      </c>
      <c r="DO77" s="1">
        <v>2</v>
      </c>
      <c r="DP77" s="1">
        <v>2</v>
      </c>
      <c r="DQ77" s="1">
        <v>3</v>
      </c>
      <c r="DR77" s="1">
        <v>2</v>
      </c>
      <c r="DS77" s="1">
        <v>2</v>
      </c>
      <c r="DT77" s="1">
        <v>2</v>
      </c>
      <c r="DU77" s="1">
        <v>1</v>
      </c>
      <c r="DV77" s="1">
        <v>1</v>
      </c>
      <c r="DW77" s="1">
        <v>2</v>
      </c>
      <c r="DX77" s="1">
        <v>2</v>
      </c>
      <c r="DY77" s="1">
        <v>2</v>
      </c>
      <c r="DZ77" s="1">
        <v>2</v>
      </c>
      <c r="EA77" s="1">
        <v>1</v>
      </c>
      <c r="EB77" s="1">
        <v>1</v>
      </c>
      <c r="EC77" s="1">
        <v>2</v>
      </c>
      <c r="ED77" s="1">
        <v>3</v>
      </c>
      <c r="EE77" s="1">
        <v>2</v>
      </c>
      <c r="ES77" s="1" t="s">
        <v>23</v>
      </c>
      <c r="EV77" s="1">
        <v>1</v>
      </c>
      <c r="EW77" s="1">
        <v>1</v>
      </c>
      <c r="EX77" s="1">
        <v>3</v>
      </c>
      <c r="EY77" s="1">
        <v>4</v>
      </c>
      <c r="EZ77" s="1">
        <v>3</v>
      </c>
      <c r="FA77" s="1">
        <v>3</v>
      </c>
      <c r="FB77" s="1">
        <v>2</v>
      </c>
      <c r="FC77" s="1">
        <v>1</v>
      </c>
      <c r="GH77" s="1">
        <v>1</v>
      </c>
      <c r="GI77" s="1">
        <v>1</v>
      </c>
      <c r="GJ77" s="1">
        <v>2</v>
      </c>
      <c r="GK77" s="1">
        <v>2</v>
      </c>
      <c r="GL77" s="1">
        <v>2</v>
      </c>
      <c r="GM77" s="1">
        <v>1</v>
      </c>
      <c r="GN77" s="1">
        <v>1</v>
      </c>
      <c r="GO77" s="1">
        <v>1</v>
      </c>
      <c r="GP77" s="1">
        <v>1</v>
      </c>
      <c r="GQ77" s="1">
        <v>1</v>
      </c>
      <c r="GR77" s="1">
        <v>2</v>
      </c>
      <c r="GS77" s="1">
        <v>1</v>
      </c>
      <c r="GT77" s="1">
        <v>1</v>
      </c>
      <c r="GU77" s="1">
        <v>1</v>
      </c>
      <c r="GV77" s="1">
        <v>2</v>
      </c>
      <c r="GW77" s="1">
        <v>1</v>
      </c>
    </row>
    <row r="78" spans="1:206" x14ac:dyDescent="0.25">
      <c r="A78" s="1" t="s">
        <v>151</v>
      </c>
    </row>
    <row r="79" spans="1:206" x14ac:dyDescent="0.25">
      <c r="A79" s="1" t="s">
        <v>152</v>
      </c>
    </row>
    <row r="80" spans="1:206" ht="15.75" thickBot="1" x14ac:dyDescent="0.3">
      <c r="A80" s="44" t="s">
        <v>140</v>
      </c>
      <c r="B80" s="44">
        <f>SUM(B77:B79)</f>
        <v>1</v>
      </c>
      <c r="C80" s="44">
        <f t="shared" ref="C80:BN80" si="45">SUM(C77:C79)</f>
        <v>1</v>
      </c>
      <c r="D80" s="44">
        <f t="shared" si="45"/>
        <v>1</v>
      </c>
      <c r="E80" s="44">
        <f t="shared" si="45"/>
        <v>1</v>
      </c>
      <c r="F80" s="44">
        <f t="shared" si="45"/>
        <v>1</v>
      </c>
      <c r="G80" s="44">
        <f t="shared" si="45"/>
        <v>1</v>
      </c>
      <c r="H80" s="44">
        <f t="shared" si="45"/>
        <v>1</v>
      </c>
      <c r="I80" s="44">
        <f t="shared" si="45"/>
        <v>2</v>
      </c>
      <c r="J80" s="44">
        <f t="shared" si="45"/>
        <v>2</v>
      </c>
      <c r="K80" s="44">
        <f t="shared" si="45"/>
        <v>2</v>
      </c>
      <c r="L80" s="44">
        <f t="shared" si="45"/>
        <v>2</v>
      </c>
      <c r="M80" s="44">
        <f t="shared" si="45"/>
        <v>1</v>
      </c>
      <c r="N80" s="44">
        <f t="shared" si="45"/>
        <v>2</v>
      </c>
      <c r="O80" s="44">
        <f t="shared" si="45"/>
        <v>1</v>
      </c>
      <c r="P80" s="44">
        <f t="shared" si="45"/>
        <v>1</v>
      </c>
      <c r="Q80" s="44">
        <f t="shared" si="45"/>
        <v>1</v>
      </c>
      <c r="R80" s="44">
        <f t="shared" si="45"/>
        <v>1</v>
      </c>
      <c r="S80" s="44">
        <f t="shared" si="45"/>
        <v>1</v>
      </c>
      <c r="T80" s="44">
        <f t="shared" si="45"/>
        <v>1</v>
      </c>
      <c r="U80" s="44">
        <f t="shared" si="45"/>
        <v>1</v>
      </c>
      <c r="V80" s="44">
        <f t="shared" si="45"/>
        <v>2</v>
      </c>
      <c r="W80" s="44">
        <f t="shared" si="45"/>
        <v>2</v>
      </c>
      <c r="X80" s="44">
        <f t="shared" si="45"/>
        <v>1</v>
      </c>
      <c r="Y80" s="44">
        <f t="shared" si="45"/>
        <v>1</v>
      </c>
      <c r="Z80" s="44">
        <f t="shared" si="45"/>
        <v>1</v>
      </c>
      <c r="AA80" s="44">
        <f t="shared" si="45"/>
        <v>1</v>
      </c>
      <c r="AB80" s="44">
        <f t="shared" si="45"/>
        <v>1</v>
      </c>
      <c r="AC80" s="44">
        <f t="shared" si="45"/>
        <v>3</v>
      </c>
      <c r="AD80" s="44">
        <f t="shared" si="45"/>
        <v>3</v>
      </c>
      <c r="AE80" s="44">
        <f t="shared" si="45"/>
        <v>4</v>
      </c>
      <c r="AF80" s="44">
        <f t="shared" si="45"/>
        <v>2</v>
      </c>
      <c r="AG80" s="44">
        <f t="shared" si="45"/>
        <v>3</v>
      </c>
      <c r="AH80" s="44">
        <f t="shared" si="45"/>
        <v>2</v>
      </c>
      <c r="AI80" s="44">
        <f t="shared" si="45"/>
        <v>2</v>
      </c>
      <c r="AJ80" s="44">
        <f t="shared" si="45"/>
        <v>1</v>
      </c>
      <c r="AK80" s="44">
        <f t="shared" si="45"/>
        <v>2</v>
      </c>
      <c r="AL80" s="44">
        <f t="shared" si="45"/>
        <v>2</v>
      </c>
      <c r="AM80" s="44">
        <f t="shared" si="45"/>
        <v>1</v>
      </c>
      <c r="AN80" s="44">
        <f t="shared" si="45"/>
        <v>1</v>
      </c>
      <c r="AO80" s="44">
        <f t="shared" si="45"/>
        <v>1</v>
      </c>
      <c r="AP80" s="44">
        <f t="shared" si="45"/>
        <v>1</v>
      </c>
      <c r="AQ80" s="44">
        <f t="shared" si="45"/>
        <v>2</v>
      </c>
      <c r="AR80" s="44">
        <f t="shared" si="45"/>
        <v>2</v>
      </c>
      <c r="AS80" s="44">
        <f t="shared" si="45"/>
        <v>2</v>
      </c>
      <c r="AT80" s="44">
        <f t="shared" si="45"/>
        <v>2</v>
      </c>
      <c r="AU80" s="44">
        <f t="shared" si="45"/>
        <v>1</v>
      </c>
      <c r="AV80" s="44">
        <f t="shared" si="45"/>
        <v>2</v>
      </c>
      <c r="AW80" s="44">
        <f t="shared" si="45"/>
        <v>2</v>
      </c>
      <c r="AX80" s="44">
        <f t="shared" si="45"/>
        <v>2</v>
      </c>
      <c r="AY80" s="44">
        <f t="shared" si="45"/>
        <v>1</v>
      </c>
      <c r="AZ80" s="44">
        <f t="shared" si="45"/>
        <v>2</v>
      </c>
      <c r="BA80" s="44">
        <f t="shared" si="45"/>
        <v>2</v>
      </c>
      <c r="BB80" s="44">
        <f t="shared" si="45"/>
        <v>3</v>
      </c>
      <c r="BC80" s="44">
        <f t="shared" si="45"/>
        <v>3</v>
      </c>
      <c r="BD80" s="44">
        <f t="shared" si="45"/>
        <v>3</v>
      </c>
      <c r="BE80" s="44">
        <f t="shared" si="45"/>
        <v>3</v>
      </c>
      <c r="BF80" s="44">
        <f t="shared" si="45"/>
        <v>2</v>
      </c>
      <c r="BG80" s="44">
        <f t="shared" si="45"/>
        <v>3</v>
      </c>
      <c r="BH80" s="44">
        <f t="shared" si="45"/>
        <v>4</v>
      </c>
      <c r="BI80" s="44">
        <f t="shared" si="45"/>
        <v>3</v>
      </c>
      <c r="BJ80" s="44">
        <f t="shared" si="45"/>
        <v>2</v>
      </c>
      <c r="BK80" s="44">
        <f t="shared" si="45"/>
        <v>1</v>
      </c>
      <c r="BL80" s="44">
        <f t="shared" si="45"/>
        <v>1</v>
      </c>
      <c r="BM80" s="44">
        <f t="shared" si="45"/>
        <v>2</v>
      </c>
      <c r="BN80" s="44">
        <f t="shared" si="45"/>
        <v>2</v>
      </c>
      <c r="BO80" s="44">
        <f t="shared" ref="BO80:DZ80" si="46">SUM(BO77:BO79)</f>
        <v>2</v>
      </c>
      <c r="BP80" s="44">
        <f t="shared" si="46"/>
        <v>1</v>
      </c>
      <c r="BQ80" s="44">
        <f t="shared" si="46"/>
        <v>1</v>
      </c>
      <c r="BR80" s="44">
        <f t="shared" si="46"/>
        <v>1</v>
      </c>
      <c r="BS80" s="44">
        <f t="shared" si="46"/>
        <v>1</v>
      </c>
      <c r="BT80" s="44">
        <f t="shared" si="46"/>
        <v>3</v>
      </c>
      <c r="BU80" s="44">
        <f t="shared" si="46"/>
        <v>2</v>
      </c>
      <c r="BV80" s="44">
        <f t="shared" si="46"/>
        <v>1</v>
      </c>
      <c r="BW80" s="44">
        <f t="shared" si="46"/>
        <v>1</v>
      </c>
      <c r="BX80" s="44">
        <f t="shared" si="46"/>
        <v>1</v>
      </c>
      <c r="BY80" s="44">
        <f t="shared" si="46"/>
        <v>1</v>
      </c>
      <c r="BZ80" s="44">
        <f t="shared" si="46"/>
        <v>1</v>
      </c>
      <c r="CA80" s="44">
        <f t="shared" si="46"/>
        <v>1</v>
      </c>
      <c r="CB80" s="44">
        <f t="shared" si="46"/>
        <v>1</v>
      </c>
      <c r="CC80" s="44">
        <f t="shared" si="46"/>
        <v>1</v>
      </c>
      <c r="CD80" s="44">
        <f t="shared" si="46"/>
        <v>2</v>
      </c>
      <c r="CE80" s="44">
        <f t="shared" si="46"/>
        <v>1</v>
      </c>
      <c r="CF80" s="44">
        <f t="shared" si="46"/>
        <v>1</v>
      </c>
      <c r="CG80" s="44">
        <f t="shared" si="46"/>
        <v>1</v>
      </c>
      <c r="CH80" s="44">
        <f t="shared" si="46"/>
        <v>1</v>
      </c>
      <c r="CI80" s="44">
        <f t="shared" si="46"/>
        <v>2</v>
      </c>
      <c r="CJ80" s="44">
        <f t="shared" si="46"/>
        <v>2</v>
      </c>
      <c r="CK80" s="44">
        <f t="shared" si="46"/>
        <v>2</v>
      </c>
      <c r="CL80" s="44">
        <f t="shared" si="46"/>
        <v>2</v>
      </c>
      <c r="CM80" s="44">
        <f t="shared" si="46"/>
        <v>2</v>
      </c>
      <c r="CN80" s="44">
        <f t="shared" si="46"/>
        <v>2</v>
      </c>
      <c r="CO80" s="44">
        <f t="shared" si="46"/>
        <v>1</v>
      </c>
      <c r="CP80" s="44">
        <f t="shared" si="46"/>
        <v>1</v>
      </c>
      <c r="CQ80" s="44">
        <f t="shared" si="46"/>
        <v>1</v>
      </c>
      <c r="CR80" s="44">
        <f t="shared" si="46"/>
        <v>2</v>
      </c>
      <c r="CS80" s="44">
        <f t="shared" si="46"/>
        <v>2</v>
      </c>
      <c r="CT80" s="44">
        <f t="shared" si="46"/>
        <v>2</v>
      </c>
      <c r="CU80" s="44">
        <f t="shared" si="46"/>
        <v>2</v>
      </c>
      <c r="CV80" s="44">
        <f t="shared" si="46"/>
        <v>2</v>
      </c>
      <c r="CW80" s="44">
        <f t="shared" si="46"/>
        <v>2</v>
      </c>
      <c r="CX80" s="44">
        <f t="shared" si="46"/>
        <v>1</v>
      </c>
      <c r="CY80" s="44">
        <f t="shared" si="46"/>
        <v>1</v>
      </c>
      <c r="CZ80" s="44">
        <f t="shared" si="46"/>
        <v>2</v>
      </c>
      <c r="DA80" s="44">
        <f t="shared" si="46"/>
        <v>2</v>
      </c>
      <c r="DB80" s="44">
        <f t="shared" si="46"/>
        <v>2</v>
      </c>
      <c r="DC80" s="44">
        <f t="shared" si="46"/>
        <v>2</v>
      </c>
      <c r="DD80" s="44">
        <f t="shared" si="46"/>
        <v>3</v>
      </c>
      <c r="DE80" s="44">
        <f t="shared" si="46"/>
        <v>3</v>
      </c>
      <c r="DF80" s="44">
        <f t="shared" si="46"/>
        <v>3</v>
      </c>
      <c r="DG80" s="44">
        <f t="shared" si="46"/>
        <v>3</v>
      </c>
      <c r="DH80" s="44">
        <f t="shared" si="46"/>
        <v>2</v>
      </c>
      <c r="DI80" s="44">
        <f t="shared" si="46"/>
        <v>2</v>
      </c>
      <c r="DJ80" s="44">
        <f t="shared" si="46"/>
        <v>1</v>
      </c>
      <c r="DK80" s="44">
        <f t="shared" si="46"/>
        <v>1</v>
      </c>
      <c r="DL80" s="44">
        <f t="shared" si="46"/>
        <v>1</v>
      </c>
      <c r="DM80" s="44">
        <f t="shared" si="46"/>
        <v>1</v>
      </c>
      <c r="DN80" s="44">
        <f t="shared" si="46"/>
        <v>1</v>
      </c>
      <c r="DO80" s="44">
        <f t="shared" si="46"/>
        <v>2</v>
      </c>
      <c r="DP80" s="44">
        <f t="shared" si="46"/>
        <v>2</v>
      </c>
      <c r="DQ80" s="44">
        <f t="shared" si="46"/>
        <v>3</v>
      </c>
      <c r="DR80" s="44">
        <f t="shared" si="46"/>
        <v>2</v>
      </c>
      <c r="DS80" s="44">
        <f t="shared" si="46"/>
        <v>2</v>
      </c>
      <c r="DT80" s="44">
        <f t="shared" si="46"/>
        <v>2</v>
      </c>
      <c r="DU80" s="44">
        <f t="shared" si="46"/>
        <v>1</v>
      </c>
      <c r="DV80" s="44">
        <f t="shared" si="46"/>
        <v>1</v>
      </c>
      <c r="DW80" s="44">
        <f t="shared" si="46"/>
        <v>2</v>
      </c>
      <c r="DX80" s="44">
        <f t="shared" si="46"/>
        <v>2</v>
      </c>
      <c r="DY80" s="44">
        <f t="shared" si="46"/>
        <v>2</v>
      </c>
      <c r="DZ80" s="44">
        <f t="shared" si="46"/>
        <v>2</v>
      </c>
      <c r="EA80" s="44">
        <f t="shared" ref="EA80" si="47">SUM(EA77:EA79)</f>
        <v>1</v>
      </c>
      <c r="EB80" s="43">
        <f>SUM(EB77:EB79)</f>
        <v>1</v>
      </c>
      <c r="EC80" s="43">
        <f>SUM(EC77:EC79)</f>
        <v>2</v>
      </c>
      <c r="ED80" s="43">
        <f>SUM(ED77:ED79)</f>
        <v>3</v>
      </c>
      <c r="EE80" s="43">
        <f>SUM(EE77:EE79)</f>
        <v>2</v>
      </c>
      <c r="EF80" s="44">
        <v>0</v>
      </c>
      <c r="EG80" s="44">
        <v>0</v>
      </c>
      <c r="EH80" s="44">
        <v>0</v>
      </c>
      <c r="EI80" s="44">
        <v>0</v>
      </c>
      <c r="EJ80" s="44">
        <v>0</v>
      </c>
      <c r="EK80" s="44">
        <v>0</v>
      </c>
      <c r="EL80" s="43">
        <v>0</v>
      </c>
      <c r="EM80" s="43">
        <v>0</v>
      </c>
      <c r="EN80" s="43">
        <v>0</v>
      </c>
      <c r="EO80" s="43">
        <v>0</v>
      </c>
      <c r="EP80" s="43">
        <v>0</v>
      </c>
      <c r="EQ80" s="43">
        <v>0</v>
      </c>
      <c r="ER80" s="43">
        <v>0</v>
      </c>
      <c r="ES80" s="43">
        <v>0</v>
      </c>
      <c r="ET80" s="43">
        <v>0</v>
      </c>
      <c r="EU80" s="43">
        <v>0</v>
      </c>
      <c r="EV80" s="44">
        <f t="shared" ref="EV80:FA80" si="48">SUM(EV77:EV79)</f>
        <v>1</v>
      </c>
      <c r="EW80" s="44">
        <f t="shared" si="48"/>
        <v>1</v>
      </c>
      <c r="EX80" s="44">
        <f t="shared" si="48"/>
        <v>3</v>
      </c>
      <c r="EY80" s="44">
        <f t="shared" si="48"/>
        <v>4</v>
      </c>
      <c r="EZ80" s="44">
        <f t="shared" si="48"/>
        <v>3</v>
      </c>
      <c r="FA80" s="43">
        <f t="shared" si="48"/>
        <v>3</v>
      </c>
      <c r="FB80" s="43">
        <f>SUM(FB77:FB79)</f>
        <v>2</v>
      </c>
      <c r="FC80" s="43">
        <f>SUM(FC77:FC79)</f>
        <v>1</v>
      </c>
      <c r="FD80" s="43">
        <v>0</v>
      </c>
      <c r="FE80" s="43">
        <v>0</v>
      </c>
      <c r="FF80" s="43">
        <v>0</v>
      </c>
      <c r="FG80" s="43">
        <v>0</v>
      </c>
      <c r="FH80" s="43">
        <v>0</v>
      </c>
      <c r="FI80" s="43">
        <v>0</v>
      </c>
      <c r="FJ80" s="43">
        <v>0</v>
      </c>
      <c r="FK80" s="43">
        <v>0</v>
      </c>
      <c r="FL80" s="43">
        <v>0</v>
      </c>
      <c r="FM80" s="43">
        <v>0</v>
      </c>
      <c r="FN80" s="43">
        <v>0</v>
      </c>
      <c r="FO80" s="43">
        <v>0</v>
      </c>
      <c r="FP80" s="43">
        <v>0</v>
      </c>
      <c r="FQ80" s="43">
        <v>0</v>
      </c>
      <c r="FR80" s="43">
        <v>0</v>
      </c>
      <c r="FS80" s="43">
        <v>0</v>
      </c>
      <c r="FT80" s="43">
        <v>0</v>
      </c>
      <c r="FU80" s="43">
        <v>0</v>
      </c>
      <c r="FV80" s="43">
        <v>0</v>
      </c>
      <c r="FW80" s="43">
        <v>0</v>
      </c>
      <c r="FX80" s="43">
        <v>0</v>
      </c>
      <c r="FY80" s="43">
        <v>0</v>
      </c>
      <c r="FZ80" s="43">
        <v>0</v>
      </c>
      <c r="GA80" s="43">
        <v>0</v>
      </c>
      <c r="GB80" s="43">
        <v>0</v>
      </c>
      <c r="GC80" s="43">
        <v>0</v>
      </c>
      <c r="GD80" s="43">
        <v>0</v>
      </c>
      <c r="GE80" s="43">
        <v>0</v>
      </c>
      <c r="GF80" s="43">
        <v>0</v>
      </c>
      <c r="GG80" s="43">
        <v>0</v>
      </c>
      <c r="GH80" s="44">
        <f t="shared" ref="GH80:GM80" si="49">SUM(GH77:GH79)</f>
        <v>1</v>
      </c>
      <c r="GI80" s="44">
        <f t="shared" si="49"/>
        <v>1</v>
      </c>
      <c r="GJ80" s="44">
        <f t="shared" si="49"/>
        <v>2</v>
      </c>
      <c r="GK80" s="44">
        <f t="shared" si="49"/>
        <v>2</v>
      </c>
      <c r="GL80" s="43">
        <f t="shared" si="49"/>
        <v>2</v>
      </c>
      <c r="GM80" s="43">
        <f t="shared" si="49"/>
        <v>1</v>
      </c>
      <c r="GN80" s="43">
        <f t="shared" ref="GN80:GS80" si="50">SUM(GN77:GN79)</f>
        <v>1</v>
      </c>
      <c r="GO80" s="43">
        <f t="shared" si="50"/>
        <v>1</v>
      </c>
      <c r="GP80" s="43">
        <f t="shared" si="50"/>
        <v>1</v>
      </c>
      <c r="GQ80" s="43">
        <f t="shared" si="50"/>
        <v>1</v>
      </c>
      <c r="GR80" s="43">
        <f t="shared" si="50"/>
        <v>2</v>
      </c>
      <c r="GS80" s="43">
        <f t="shared" si="50"/>
        <v>1</v>
      </c>
      <c r="GT80" s="43">
        <f>SUM(GT77:GT79)</f>
        <v>1</v>
      </c>
      <c r="GU80" s="43">
        <f>SUM(GU77:GU79)</f>
        <v>1</v>
      </c>
      <c r="GV80" s="43">
        <f>SUM(GV77:GV79)</f>
        <v>2</v>
      </c>
      <c r="GW80" s="43">
        <f>SUM(GW77:GW79)</f>
        <v>1</v>
      </c>
    </row>
    <row r="81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B2:EA2 B12:EA12 B26:EA26 B45:EA45 B59:EA59 B68:EA68 A75:EA75 B6:EA6" numberStoredAsText="1"/>
    <ignoredError sqref="EB9:EE9 ED24:EE24 EV9:EX9 EV24:EX24 EY9:FC9 FA24:FC24 FA57:FC57 EV57 GH9:GW9 GJ24:GW24 GJ57:GO57 GR57:GW57" formulaRange="1"/>
    <ignoredError sqref="GT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N63"/>
  <sheetViews>
    <sheetView workbookViewId="0">
      <pane xSplit="1" ySplit="2" topLeftCell="GM3" activePane="bottomRight" state="frozen"/>
      <selection pane="topRight" activeCell="B1" sqref="B1"/>
      <selection pane="bottomLeft" activeCell="A3" sqref="A3"/>
      <selection pane="bottomRight" activeCell="GW6" sqref="GW6:GW10"/>
    </sheetView>
  </sheetViews>
  <sheetFormatPr defaultRowHeight="15" x14ac:dyDescent="0.25"/>
  <cols>
    <col min="1" max="1" width="19.5703125" customWidth="1"/>
    <col min="122" max="122" width="9.5703125" bestFit="1" customWidth="1"/>
  </cols>
  <sheetData>
    <row r="1" spans="1:248" s="1" customFormat="1" ht="45" x14ac:dyDescent="0.25">
      <c r="A1" s="5" t="s">
        <v>128</v>
      </c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67"/>
      <c r="ED1" s="21"/>
      <c r="EE1" s="21"/>
      <c r="EF1" s="21"/>
      <c r="EN1" s="1" t="s">
        <v>23</v>
      </c>
    </row>
    <row r="2" spans="1:248" s="1" customFormat="1" x14ac:dyDescent="0.25">
      <c r="A2" s="6"/>
      <c r="B2" s="7" t="s">
        <v>27</v>
      </c>
      <c r="C2" s="7" t="s">
        <v>28</v>
      </c>
      <c r="D2" s="7" t="s">
        <v>29</v>
      </c>
      <c r="E2" s="7" t="s">
        <v>30</v>
      </c>
      <c r="F2" s="7" t="s">
        <v>31</v>
      </c>
      <c r="G2" s="7" t="s">
        <v>32</v>
      </c>
      <c r="H2" s="7" t="s">
        <v>33</v>
      </c>
      <c r="I2" s="7" t="s">
        <v>34</v>
      </c>
      <c r="J2" s="7" t="s">
        <v>35</v>
      </c>
      <c r="K2" s="7" t="s">
        <v>36</v>
      </c>
      <c r="L2" s="7" t="s">
        <v>37</v>
      </c>
      <c r="M2" s="7" t="s">
        <v>38</v>
      </c>
      <c r="N2" s="7" t="s">
        <v>39</v>
      </c>
      <c r="O2" s="7" t="s">
        <v>40</v>
      </c>
      <c r="P2" s="7" t="s">
        <v>41</v>
      </c>
      <c r="Q2" s="7" t="s">
        <v>42</v>
      </c>
      <c r="R2" s="7" t="s">
        <v>43</v>
      </c>
      <c r="S2" s="7" t="s">
        <v>44</v>
      </c>
      <c r="T2" s="7" t="s">
        <v>45</v>
      </c>
      <c r="U2" s="7" t="s">
        <v>46</v>
      </c>
      <c r="V2" s="7" t="s">
        <v>47</v>
      </c>
      <c r="W2" s="7" t="s">
        <v>48</v>
      </c>
      <c r="X2" s="7" t="s">
        <v>49</v>
      </c>
      <c r="Y2" s="7" t="s">
        <v>129</v>
      </c>
      <c r="Z2" s="7" t="s">
        <v>130</v>
      </c>
      <c r="AA2" s="7" t="s">
        <v>50</v>
      </c>
      <c r="AB2" s="7" t="s">
        <v>51</v>
      </c>
      <c r="AC2" s="7" t="s">
        <v>52</v>
      </c>
      <c r="AD2" s="7" t="s">
        <v>53</v>
      </c>
      <c r="AE2" s="7" t="s">
        <v>54</v>
      </c>
      <c r="AF2" s="7" t="s">
        <v>55</v>
      </c>
      <c r="AG2" s="7" t="s">
        <v>56</v>
      </c>
      <c r="AH2" s="7" t="s">
        <v>57</v>
      </c>
      <c r="AI2" s="7" t="s">
        <v>58</v>
      </c>
      <c r="AJ2" s="7" t="s">
        <v>59</v>
      </c>
      <c r="AK2" s="7" t="s">
        <v>60</v>
      </c>
      <c r="AL2" s="7" t="s">
        <v>131</v>
      </c>
      <c r="AM2" s="7" t="s">
        <v>61</v>
      </c>
      <c r="AN2" s="7" t="s">
        <v>62</v>
      </c>
      <c r="AO2" s="7" t="s">
        <v>63</v>
      </c>
      <c r="AP2" s="7" t="s">
        <v>64</v>
      </c>
      <c r="AQ2" s="7" t="s">
        <v>65</v>
      </c>
      <c r="AR2" s="7" t="s">
        <v>66</v>
      </c>
      <c r="AS2" s="7" t="s">
        <v>67</v>
      </c>
      <c r="AT2" s="7" t="s">
        <v>68</v>
      </c>
      <c r="AU2" s="7" t="s">
        <v>69</v>
      </c>
      <c r="AV2" s="7" t="s">
        <v>70</v>
      </c>
      <c r="AW2" s="7" t="s">
        <v>71</v>
      </c>
      <c r="AX2" s="7" t="s">
        <v>72</v>
      </c>
      <c r="AY2" s="7" t="s">
        <v>73</v>
      </c>
      <c r="AZ2" s="7" t="s">
        <v>74</v>
      </c>
      <c r="BA2" s="7" t="s">
        <v>75</v>
      </c>
      <c r="BB2" s="7" t="s">
        <v>76</v>
      </c>
      <c r="BC2" s="7" t="s">
        <v>77</v>
      </c>
      <c r="BD2" s="7" t="s">
        <v>78</v>
      </c>
      <c r="BE2" s="7" t="s">
        <v>79</v>
      </c>
      <c r="BF2" s="7" t="s">
        <v>80</v>
      </c>
      <c r="BG2" s="7" t="s">
        <v>81</v>
      </c>
      <c r="BH2" s="7" t="s">
        <v>82</v>
      </c>
      <c r="BI2" s="7" t="s">
        <v>83</v>
      </c>
      <c r="BJ2" s="7" t="s">
        <v>84</v>
      </c>
      <c r="BK2" s="7" t="s">
        <v>85</v>
      </c>
      <c r="BL2" s="7" t="s">
        <v>86</v>
      </c>
      <c r="BM2" s="7" t="s">
        <v>87</v>
      </c>
      <c r="BN2" s="7" t="s">
        <v>88</v>
      </c>
      <c r="BO2" s="7" t="s">
        <v>89</v>
      </c>
      <c r="BP2" s="7" t="s">
        <v>90</v>
      </c>
      <c r="BQ2" s="7" t="s">
        <v>91</v>
      </c>
      <c r="BR2" s="7" t="s">
        <v>92</v>
      </c>
      <c r="BS2" s="7" t="s">
        <v>93</v>
      </c>
      <c r="BT2" s="7" t="s">
        <v>94</v>
      </c>
      <c r="BU2" s="7" t="s">
        <v>95</v>
      </c>
      <c r="BV2" s="7" t="s">
        <v>96</v>
      </c>
      <c r="BW2" s="7" t="s">
        <v>184</v>
      </c>
      <c r="BX2" s="7" t="s">
        <v>185</v>
      </c>
      <c r="BY2" s="7" t="s">
        <v>186</v>
      </c>
      <c r="BZ2" s="8" t="s">
        <v>187</v>
      </c>
      <c r="CA2" s="9" t="s">
        <v>188</v>
      </c>
      <c r="CB2" s="9" t="s">
        <v>132</v>
      </c>
      <c r="CC2" s="9" t="s">
        <v>133</v>
      </c>
      <c r="CD2" s="9" t="s">
        <v>97</v>
      </c>
      <c r="CE2" s="9" t="s">
        <v>134</v>
      </c>
      <c r="CF2" s="9" t="s">
        <v>135</v>
      </c>
      <c r="CG2" s="9" t="s">
        <v>98</v>
      </c>
      <c r="CH2" s="9" t="s">
        <v>99</v>
      </c>
      <c r="CI2" s="9" t="s">
        <v>100</v>
      </c>
      <c r="CJ2" s="9" t="s">
        <v>101</v>
      </c>
      <c r="CK2" s="9" t="s">
        <v>102</v>
      </c>
      <c r="CL2" s="9" t="s">
        <v>103</v>
      </c>
      <c r="CM2" s="9" t="s">
        <v>104</v>
      </c>
      <c r="CN2" s="9" t="s">
        <v>105</v>
      </c>
      <c r="CO2" s="9" t="s">
        <v>106</v>
      </c>
      <c r="CP2" s="9" t="s">
        <v>107</v>
      </c>
      <c r="CQ2" s="9" t="s">
        <v>108</v>
      </c>
      <c r="CR2" s="9" t="s">
        <v>109</v>
      </c>
      <c r="CS2" s="9" t="s">
        <v>110</v>
      </c>
      <c r="CT2" s="9" t="s">
        <v>111</v>
      </c>
      <c r="CU2" s="9" t="s">
        <v>112</v>
      </c>
      <c r="CV2" s="9" t="s">
        <v>113</v>
      </c>
      <c r="CW2" s="9" t="s">
        <v>114</v>
      </c>
      <c r="CX2" s="9" t="s">
        <v>115</v>
      </c>
      <c r="CY2" s="9" t="s">
        <v>116</v>
      </c>
      <c r="CZ2" s="9" t="s">
        <v>117</v>
      </c>
      <c r="DA2" s="9" t="s">
        <v>118</v>
      </c>
      <c r="DB2" s="9" t="s">
        <v>119</v>
      </c>
      <c r="DC2" s="48" t="s">
        <v>120</v>
      </c>
      <c r="DD2" s="48" t="s">
        <v>121</v>
      </c>
      <c r="DE2" s="48" t="s">
        <v>122</v>
      </c>
      <c r="DF2" s="48" t="s">
        <v>123</v>
      </c>
      <c r="DG2" s="48" t="s">
        <v>124</v>
      </c>
      <c r="DH2" s="48" t="s">
        <v>160</v>
      </c>
      <c r="DI2" s="48" t="s">
        <v>161</v>
      </c>
      <c r="DJ2" s="48" t="s">
        <v>162</v>
      </c>
      <c r="DK2" s="48" t="s">
        <v>163</v>
      </c>
      <c r="DL2" s="48" t="s">
        <v>164</v>
      </c>
      <c r="DM2" s="48" t="s">
        <v>165</v>
      </c>
      <c r="DN2" s="48" t="s">
        <v>166</v>
      </c>
      <c r="DO2" s="48" t="s">
        <v>167</v>
      </c>
      <c r="DP2" s="48" t="s">
        <v>172</v>
      </c>
      <c r="DQ2" s="48" t="s">
        <v>173</v>
      </c>
      <c r="DR2" s="48" t="s">
        <v>174</v>
      </c>
      <c r="DS2" s="48" t="s">
        <v>175</v>
      </c>
      <c r="DT2" s="48" t="s">
        <v>176</v>
      </c>
      <c r="DU2" s="48" t="s">
        <v>177</v>
      </c>
      <c r="DV2" s="48" t="s">
        <v>178</v>
      </c>
      <c r="DW2" s="48" t="s">
        <v>179</v>
      </c>
      <c r="DX2" s="48" t="s">
        <v>180</v>
      </c>
      <c r="DY2" s="48" t="s">
        <v>181</v>
      </c>
      <c r="DZ2" s="48" t="s">
        <v>182</v>
      </c>
      <c r="EA2" s="48" t="s">
        <v>183</v>
      </c>
      <c r="EB2" s="68">
        <v>201401</v>
      </c>
      <c r="EC2" s="48">
        <v>201402</v>
      </c>
      <c r="ED2" s="48">
        <v>201403</v>
      </c>
      <c r="EE2" s="48">
        <v>201404</v>
      </c>
      <c r="EF2" s="48">
        <v>201405</v>
      </c>
      <c r="EG2" s="48">
        <v>201406</v>
      </c>
      <c r="EH2" s="48">
        <v>201407</v>
      </c>
      <c r="EI2" s="48">
        <v>201408</v>
      </c>
      <c r="EJ2" s="48">
        <v>201409</v>
      </c>
      <c r="EK2" s="48">
        <v>201410</v>
      </c>
      <c r="EL2" s="48">
        <v>201411</v>
      </c>
      <c r="EM2" s="48">
        <v>201412</v>
      </c>
      <c r="EN2" s="48">
        <v>201501</v>
      </c>
      <c r="EO2" s="48">
        <v>201502</v>
      </c>
      <c r="EP2" s="48">
        <v>201503</v>
      </c>
      <c r="EQ2" s="48">
        <v>201504</v>
      </c>
      <c r="ER2" s="48">
        <v>201505</v>
      </c>
      <c r="ES2" s="48">
        <v>201506</v>
      </c>
      <c r="ET2" s="48">
        <v>201507</v>
      </c>
      <c r="EU2" s="48">
        <v>201508</v>
      </c>
      <c r="EV2" s="48">
        <v>201509</v>
      </c>
      <c r="EW2" s="48">
        <v>201510</v>
      </c>
      <c r="EX2" s="48">
        <v>201511</v>
      </c>
      <c r="EY2" s="48">
        <v>201512</v>
      </c>
      <c r="EZ2" s="48">
        <v>201601</v>
      </c>
      <c r="FA2" s="48">
        <v>201602</v>
      </c>
      <c r="FB2" s="48">
        <v>201603</v>
      </c>
      <c r="FC2" s="48">
        <v>201604</v>
      </c>
      <c r="FD2" s="48">
        <v>201605</v>
      </c>
      <c r="FE2" s="48">
        <v>201606</v>
      </c>
      <c r="FF2" s="48">
        <v>201607</v>
      </c>
      <c r="FG2" s="48">
        <v>201608</v>
      </c>
      <c r="FH2" s="48">
        <v>201609</v>
      </c>
      <c r="FI2" s="48">
        <v>201610</v>
      </c>
      <c r="FJ2" s="48">
        <v>201611</v>
      </c>
      <c r="FK2" s="48">
        <v>201612</v>
      </c>
      <c r="FL2" s="48">
        <v>201701</v>
      </c>
      <c r="FM2" s="48">
        <v>201702</v>
      </c>
      <c r="FN2" s="48">
        <v>201703</v>
      </c>
      <c r="FO2" s="48">
        <v>201704</v>
      </c>
      <c r="FP2" s="48">
        <v>201705</v>
      </c>
      <c r="FQ2" s="48">
        <v>201706</v>
      </c>
      <c r="FR2" s="48">
        <v>201707</v>
      </c>
      <c r="FS2" s="48">
        <v>201708</v>
      </c>
      <c r="FT2" s="48">
        <v>201709</v>
      </c>
      <c r="FU2" s="48">
        <v>201710</v>
      </c>
      <c r="FV2" s="48">
        <v>201711</v>
      </c>
      <c r="FW2" s="48">
        <v>201712</v>
      </c>
      <c r="FX2" s="48">
        <v>201801</v>
      </c>
      <c r="FY2" s="48">
        <v>201802</v>
      </c>
      <c r="FZ2" s="48">
        <v>201803</v>
      </c>
      <c r="GA2" s="48">
        <v>201804</v>
      </c>
      <c r="GB2" s="48">
        <v>201805</v>
      </c>
      <c r="GC2" s="48">
        <v>201806</v>
      </c>
      <c r="GD2" s="48">
        <v>201807</v>
      </c>
      <c r="GE2" s="48">
        <v>201808</v>
      </c>
      <c r="GF2" s="48">
        <v>201809</v>
      </c>
      <c r="GG2" s="48">
        <v>201810</v>
      </c>
      <c r="GH2" s="48">
        <v>201811</v>
      </c>
      <c r="GI2" s="48">
        <v>201812</v>
      </c>
      <c r="GJ2" s="48">
        <v>201901</v>
      </c>
      <c r="GK2" s="48">
        <v>201902</v>
      </c>
      <c r="GL2" s="48">
        <v>201903</v>
      </c>
      <c r="GM2" s="48">
        <v>201904</v>
      </c>
      <c r="GN2" s="48">
        <v>201905</v>
      </c>
      <c r="GO2" s="48">
        <v>201906</v>
      </c>
      <c r="GP2" s="48">
        <v>201907</v>
      </c>
      <c r="GQ2" s="48">
        <v>201908</v>
      </c>
      <c r="GR2" s="48">
        <v>201909</v>
      </c>
      <c r="GS2" s="48">
        <v>201910</v>
      </c>
      <c r="GT2" s="48">
        <v>201911</v>
      </c>
      <c r="GU2" s="48">
        <v>201912</v>
      </c>
      <c r="GV2" s="48">
        <v>202001</v>
      </c>
      <c r="GW2" s="48">
        <v>202002</v>
      </c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</row>
    <row r="3" spans="1:248" s="1" customFormat="1" x14ac:dyDescent="0.25">
      <c r="A3" s="11" t="s">
        <v>204</v>
      </c>
      <c r="B3" s="14">
        <v>1</v>
      </c>
      <c r="C3" s="14">
        <v>1</v>
      </c>
      <c r="D3" s="14">
        <v>1</v>
      </c>
      <c r="E3" s="14">
        <v>1</v>
      </c>
      <c r="F3" s="14">
        <v>1</v>
      </c>
      <c r="G3" s="14">
        <v>1</v>
      </c>
      <c r="H3" s="14">
        <v>1</v>
      </c>
      <c r="I3" s="14">
        <v>2</v>
      </c>
      <c r="J3" s="14">
        <v>2</v>
      </c>
      <c r="K3" s="14">
        <v>2</v>
      </c>
      <c r="L3" s="14">
        <v>2</v>
      </c>
      <c r="M3" s="14">
        <v>1</v>
      </c>
      <c r="N3" s="14">
        <v>2</v>
      </c>
      <c r="O3" s="14">
        <v>1</v>
      </c>
      <c r="P3" s="14">
        <v>1</v>
      </c>
      <c r="Q3" s="14">
        <v>1</v>
      </c>
      <c r="R3" s="14">
        <v>1</v>
      </c>
      <c r="S3" s="14">
        <v>1</v>
      </c>
      <c r="T3" s="14">
        <v>1</v>
      </c>
      <c r="U3" s="14">
        <v>1</v>
      </c>
      <c r="V3" s="14">
        <v>2</v>
      </c>
      <c r="W3" s="14">
        <v>2</v>
      </c>
      <c r="X3" s="14">
        <v>1</v>
      </c>
      <c r="Y3" s="14">
        <v>1</v>
      </c>
      <c r="Z3" s="14">
        <v>1</v>
      </c>
      <c r="AA3" s="14">
        <v>1</v>
      </c>
      <c r="AB3" s="14">
        <v>1</v>
      </c>
      <c r="AC3" s="14">
        <v>3</v>
      </c>
      <c r="AD3" s="14">
        <v>3</v>
      </c>
      <c r="AE3" s="14">
        <v>4</v>
      </c>
      <c r="AF3" s="14">
        <v>2</v>
      </c>
      <c r="AG3" s="14">
        <v>3</v>
      </c>
      <c r="AH3" s="14">
        <v>2</v>
      </c>
      <c r="AI3" s="14">
        <v>2</v>
      </c>
      <c r="AJ3" s="14">
        <v>1</v>
      </c>
      <c r="AK3" s="14">
        <v>2</v>
      </c>
      <c r="AL3" s="14">
        <v>2</v>
      </c>
      <c r="AM3" s="14">
        <v>1</v>
      </c>
      <c r="AN3" s="14">
        <v>1</v>
      </c>
      <c r="AO3" s="11">
        <v>1</v>
      </c>
      <c r="AP3" s="11">
        <v>1</v>
      </c>
      <c r="AQ3" s="11">
        <v>2</v>
      </c>
      <c r="AR3" s="11">
        <v>2</v>
      </c>
      <c r="AS3" s="11">
        <v>2</v>
      </c>
      <c r="AT3" s="11">
        <v>2</v>
      </c>
      <c r="AU3" s="11">
        <v>1</v>
      </c>
      <c r="AV3" s="11">
        <v>2</v>
      </c>
      <c r="AW3" s="15">
        <v>2</v>
      </c>
      <c r="AX3" s="11">
        <v>2</v>
      </c>
      <c r="AY3" s="11">
        <v>1</v>
      </c>
      <c r="AZ3" s="11">
        <v>2</v>
      </c>
      <c r="BA3" s="11">
        <v>2</v>
      </c>
      <c r="BB3" s="11">
        <v>3</v>
      </c>
      <c r="BC3" s="11">
        <v>3</v>
      </c>
      <c r="BD3" s="11">
        <v>3</v>
      </c>
      <c r="BE3" s="11">
        <v>3</v>
      </c>
      <c r="BF3" s="11">
        <v>2</v>
      </c>
      <c r="BG3" s="11">
        <v>3</v>
      </c>
      <c r="BH3" s="11">
        <v>4</v>
      </c>
      <c r="BI3" s="11">
        <v>3</v>
      </c>
      <c r="BJ3" s="11">
        <v>2</v>
      </c>
      <c r="BK3" s="11">
        <v>1</v>
      </c>
      <c r="BL3" s="11">
        <v>1</v>
      </c>
      <c r="BM3" s="11">
        <v>2</v>
      </c>
      <c r="BN3" s="11">
        <v>2</v>
      </c>
      <c r="BO3" s="11">
        <v>2</v>
      </c>
      <c r="BP3" s="11">
        <v>1</v>
      </c>
      <c r="BQ3" s="16">
        <v>1</v>
      </c>
      <c r="BR3" s="11">
        <v>1</v>
      </c>
      <c r="BS3" s="11">
        <v>1</v>
      </c>
      <c r="BT3" s="11">
        <v>3</v>
      </c>
      <c r="BU3" s="11">
        <v>2</v>
      </c>
      <c r="BV3" s="11">
        <v>1</v>
      </c>
      <c r="BW3" s="11">
        <v>1</v>
      </c>
      <c r="BX3" s="11">
        <v>1</v>
      </c>
      <c r="BY3" s="11">
        <v>1</v>
      </c>
      <c r="BZ3" s="12">
        <v>1</v>
      </c>
      <c r="CA3" s="11">
        <v>1</v>
      </c>
      <c r="CB3" s="11">
        <v>1</v>
      </c>
      <c r="CC3" s="13">
        <v>1</v>
      </c>
      <c r="CD3" s="13">
        <v>2</v>
      </c>
      <c r="CE3" s="13">
        <v>1</v>
      </c>
      <c r="CF3" s="13">
        <v>1</v>
      </c>
      <c r="CG3" s="13">
        <v>1</v>
      </c>
      <c r="CH3" s="13">
        <v>1</v>
      </c>
      <c r="CI3" s="13">
        <v>2</v>
      </c>
      <c r="CJ3" s="13">
        <v>2</v>
      </c>
      <c r="CK3" s="13">
        <v>2</v>
      </c>
      <c r="CL3" s="13">
        <v>2</v>
      </c>
      <c r="CM3" s="13">
        <v>2</v>
      </c>
      <c r="CN3" s="13">
        <v>2</v>
      </c>
      <c r="CO3" s="13">
        <v>1</v>
      </c>
      <c r="CP3" s="13">
        <v>1</v>
      </c>
      <c r="CQ3" s="13">
        <v>1</v>
      </c>
      <c r="CR3" s="13">
        <v>2</v>
      </c>
      <c r="CS3" s="13">
        <v>2</v>
      </c>
      <c r="CT3" s="13">
        <v>2</v>
      </c>
      <c r="CU3" s="13">
        <v>2</v>
      </c>
      <c r="CV3" s="13">
        <v>2</v>
      </c>
      <c r="CW3" s="13">
        <v>2</v>
      </c>
      <c r="CX3" s="13">
        <v>1</v>
      </c>
      <c r="CY3" s="13">
        <v>1</v>
      </c>
      <c r="CZ3" s="13">
        <v>2</v>
      </c>
      <c r="DA3" s="13">
        <v>2</v>
      </c>
      <c r="DB3" s="13">
        <v>2</v>
      </c>
      <c r="DC3" s="15">
        <v>2</v>
      </c>
      <c r="DD3" s="15">
        <v>3</v>
      </c>
      <c r="DE3" s="15">
        <v>3</v>
      </c>
      <c r="DF3" s="15">
        <v>3</v>
      </c>
      <c r="DG3" s="14">
        <v>3</v>
      </c>
      <c r="DH3" s="14">
        <v>2</v>
      </c>
      <c r="DI3" s="13">
        <v>2</v>
      </c>
      <c r="DJ3" s="13">
        <v>1</v>
      </c>
      <c r="DK3" s="13">
        <v>1</v>
      </c>
      <c r="DL3" s="58">
        <v>1</v>
      </c>
      <c r="DM3" s="58">
        <v>1</v>
      </c>
      <c r="DN3" s="62">
        <v>1</v>
      </c>
      <c r="DO3" s="62">
        <v>2</v>
      </c>
      <c r="DP3" s="62">
        <v>2</v>
      </c>
      <c r="DQ3" s="62">
        <v>3</v>
      </c>
      <c r="DR3" s="10">
        <v>2</v>
      </c>
      <c r="DS3" s="62">
        <v>2</v>
      </c>
      <c r="DT3" s="62">
        <v>2</v>
      </c>
      <c r="DU3" s="62">
        <v>1</v>
      </c>
      <c r="DV3" s="10">
        <v>1</v>
      </c>
      <c r="DW3" s="10">
        <v>2</v>
      </c>
      <c r="DX3" s="65">
        <v>2</v>
      </c>
      <c r="DY3" s="65">
        <v>2</v>
      </c>
      <c r="DZ3" s="65">
        <v>2</v>
      </c>
      <c r="EA3" s="10">
        <v>1</v>
      </c>
      <c r="EB3" s="69">
        <v>1</v>
      </c>
      <c r="EC3" s="65">
        <v>2</v>
      </c>
      <c r="ED3" s="65">
        <v>3</v>
      </c>
      <c r="EE3" s="65">
        <v>2</v>
      </c>
      <c r="EF3" s="65">
        <v>0</v>
      </c>
      <c r="EG3" s="11">
        <v>0</v>
      </c>
      <c r="EH3" s="11">
        <v>0</v>
      </c>
      <c r="EI3" s="11">
        <v>0</v>
      </c>
      <c r="EJ3" s="11">
        <v>0</v>
      </c>
      <c r="EK3" s="11">
        <v>0</v>
      </c>
      <c r="EL3" s="11">
        <v>0</v>
      </c>
      <c r="EM3" s="11">
        <v>0</v>
      </c>
      <c r="EN3" s="11">
        <v>0</v>
      </c>
      <c r="EO3" s="11">
        <v>0</v>
      </c>
      <c r="EP3" s="11">
        <v>0</v>
      </c>
      <c r="EQ3" s="11">
        <v>0</v>
      </c>
      <c r="ER3" s="11">
        <v>0</v>
      </c>
      <c r="ES3" s="11">
        <v>0</v>
      </c>
      <c r="ET3" s="11">
        <v>0</v>
      </c>
      <c r="EU3" s="11">
        <v>0</v>
      </c>
      <c r="EV3" s="11">
        <v>1</v>
      </c>
      <c r="EW3" s="11">
        <v>1</v>
      </c>
      <c r="EX3" s="11">
        <v>3</v>
      </c>
      <c r="EY3" s="11">
        <v>4</v>
      </c>
      <c r="EZ3" s="11">
        <v>3</v>
      </c>
      <c r="FA3" s="11">
        <v>3</v>
      </c>
      <c r="FB3" s="11">
        <v>2</v>
      </c>
      <c r="FC3" s="11">
        <v>1</v>
      </c>
      <c r="FD3" s="11">
        <v>0</v>
      </c>
      <c r="FE3" s="11">
        <v>0</v>
      </c>
      <c r="FF3" s="11">
        <v>0</v>
      </c>
      <c r="FG3" s="11">
        <v>0</v>
      </c>
      <c r="FH3" s="11">
        <v>0</v>
      </c>
      <c r="FI3" s="11">
        <v>0</v>
      </c>
      <c r="FJ3" s="11">
        <v>0</v>
      </c>
      <c r="FK3" s="11">
        <v>0</v>
      </c>
      <c r="FL3" s="11">
        <v>0</v>
      </c>
      <c r="FM3" s="11">
        <v>0</v>
      </c>
      <c r="FN3" s="11">
        <v>0</v>
      </c>
      <c r="FO3" s="11">
        <v>0</v>
      </c>
      <c r="FP3" s="11">
        <v>0</v>
      </c>
      <c r="FQ3" s="11">
        <v>0</v>
      </c>
      <c r="FR3" s="11">
        <v>0</v>
      </c>
      <c r="FS3" s="11">
        <v>0</v>
      </c>
      <c r="FT3" s="11">
        <v>0</v>
      </c>
      <c r="FU3" s="13">
        <v>0</v>
      </c>
      <c r="FV3" s="13">
        <v>0</v>
      </c>
      <c r="FW3" s="13">
        <v>0</v>
      </c>
      <c r="FX3" s="13">
        <v>0</v>
      </c>
      <c r="FY3" s="13">
        <v>0</v>
      </c>
      <c r="FZ3" s="11">
        <v>0</v>
      </c>
      <c r="GA3" s="11">
        <v>0</v>
      </c>
      <c r="GB3" s="11">
        <v>0</v>
      </c>
      <c r="GC3" s="11">
        <v>0</v>
      </c>
      <c r="GD3" s="11">
        <v>0</v>
      </c>
      <c r="GE3" s="11">
        <v>0</v>
      </c>
      <c r="GF3" s="11">
        <v>0</v>
      </c>
      <c r="GG3" s="11">
        <v>0</v>
      </c>
      <c r="GH3" s="11">
        <v>1</v>
      </c>
      <c r="GI3" s="11">
        <v>1</v>
      </c>
      <c r="GJ3" s="11">
        <v>2</v>
      </c>
      <c r="GK3" s="11">
        <v>2</v>
      </c>
      <c r="GL3" s="11">
        <v>2</v>
      </c>
      <c r="GM3" s="11">
        <v>1</v>
      </c>
      <c r="GN3" s="11">
        <v>1</v>
      </c>
      <c r="GO3" s="11">
        <v>1</v>
      </c>
      <c r="GP3" s="11">
        <v>1</v>
      </c>
      <c r="GQ3" s="11">
        <v>1</v>
      </c>
      <c r="GR3" s="11">
        <v>2</v>
      </c>
      <c r="GS3" s="11">
        <v>1</v>
      </c>
      <c r="GT3" s="11">
        <v>1</v>
      </c>
      <c r="GU3" s="11">
        <v>1</v>
      </c>
      <c r="GV3" s="11">
        <v>2</v>
      </c>
      <c r="GW3" s="11">
        <v>1</v>
      </c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</row>
    <row r="4" spans="1:248" s="1" customFormat="1" x14ac:dyDescent="0.25">
      <c r="DU4" s="27"/>
      <c r="EB4" s="66" t="s">
        <v>191</v>
      </c>
      <c r="FL4" s="1" t="s">
        <v>23</v>
      </c>
    </row>
    <row r="5" spans="1:248" s="1" customFormat="1" x14ac:dyDescent="0.25">
      <c r="DU5" s="27"/>
      <c r="EB5" s="66" t="s">
        <v>192</v>
      </c>
      <c r="GQ5" s="1" t="s">
        <v>23</v>
      </c>
    </row>
    <row r="6" spans="1:248" x14ac:dyDescent="0.25">
      <c r="A6" t="s">
        <v>202</v>
      </c>
      <c r="B6" s="21">
        <v>50</v>
      </c>
      <c r="C6" s="21">
        <v>50</v>
      </c>
      <c r="D6" s="21">
        <v>50</v>
      </c>
      <c r="E6" s="21">
        <v>50</v>
      </c>
      <c r="F6" s="21">
        <v>50</v>
      </c>
      <c r="G6" s="21">
        <v>50</v>
      </c>
      <c r="H6" s="21">
        <v>50</v>
      </c>
      <c r="I6" s="21">
        <v>50</v>
      </c>
      <c r="J6" s="21">
        <v>50</v>
      </c>
      <c r="K6" s="21">
        <v>50</v>
      </c>
      <c r="L6" s="21">
        <v>50</v>
      </c>
      <c r="M6" s="21">
        <v>50</v>
      </c>
      <c r="N6" s="21">
        <v>50</v>
      </c>
      <c r="O6" s="21">
        <v>48</v>
      </c>
      <c r="P6" s="21">
        <v>48</v>
      </c>
      <c r="Q6" s="21">
        <v>48</v>
      </c>
      <c r="R6" s="21">
        <v>48</v>
      </c>
      <c r="S6" s="21">
        <v>48</v>
      </c>
      <c r="T6" s="21">
        <v>48</v>
      </c>
      <c r="U6" s="21">
        <v>48</v>
      </c>
      <c r="V6" s="21">
        <v>48</v>
      </c>
      <c r="W6" s="21">
        <v>48</v>
      </c>
      <c r="X6" s="21">
        <v>48</v>
      </c>
      <c r="Y6" s="21">
        <v>49</v>
      </c>
      <c r="Z6" s="21">
        <v>49</v>
      </c>
      <c r="AA6" s="21">
        <v>49</v>
      </c>
      <c r="AB6" s="21">
        <v>49</v>
      </c>
      <c r="AC6" s="21">
        <v>49</v>
      </c>
      <c r="AD6" s="21">
        <v>49</v>
      </c>
      <c r="AE6" s="21">
        <v>49</v>
      </c>
      <c r="AF6" s="21">
        <v>49</v>
      </c>
      <c r="AG6" s="21">
        <v>49</v>
      </c>
      <c r="AH6" s="21">
        <v>49</v>
      </c>
      <c r="AI6" s="21">
        <v>49</v>
      </c>
      <c r="AJ6" s="21">
        <v>49</v>
      </c>
      <c r="AK6" s="21">
        <v>48</v>
      </c>
      <c r="AL6" s="21">
        <v>48</v>
      </c>
      <c r="AM6" s="21">
        <v>48</v>
      </c>
      <c r="AN6" s="21">
        <v>48</v>
      </c>
      <c r="AO6" s="21">
        <v>48</v>
      </c>
      <c r="AP6" s="21">
        <v>48</v>
      </c>
      <c r="AQ6" s="21">
        <v>48</v>
      </c>
      <c r="AR6" s="21">
        <v>48</v>
      </c>
      <c r="AS6" s="21">
        <v>48</v>
      </c>
      <c r="AT6" s="21">
        <v>48</v>
      </c>
      <c r="AU6" s="21">
        <v>48</v>
      </c>
      <c r="AV6" s="21">
        <v>48</v>
      </c>
      <c r="AW6" s="21">
        <v>46</v>
      </c>
      <c r="AX6" s="21">
        <v>46</v>
      </c>
      <c r="AY6" s="21">
        <v>46</v>
      </c>
      <c r="AZ6" s="21">
        <v>46</v>
      </c>
      <c r="BA6" s="21">
        <v>46</v>
      </c>
      <c r="BB6" s="21">
        <v>46</v>
      </c>
      <c r="BC6" s="21">
        <v>46</v>
      </c>
      <c r="BD6" s="21">
        <v>46</v>
      </c>
      <c r="BE6" s="21">
        <v>46</v>
      </c>
      <c r="BF6" s="21">
        <v>46</v>
      </c>
      <c r="BG6" s="21">
        <v>46</v>
      </c>
      <c r="BH6" s="21">
        <v>46</v>
      </c>
      <c r="BI6" s="21">
        <v>41</v>
      </c>
      <c r="BJ6" s="21">
        <v>41</v>
      </c>
      <c r="BK6" s="21">
        <v>41</v>
      </c>
      <c r="BL6" s="21">
        <v>41</v>
      </c>
      <c r="BM6" s="21">
        <v>41</v>
      </c>
      <c r="BN6" s="21">
        <v>41</v>
      </c>
      <c r="BO6" s="21">
        <v>41</v>
      </c>
      <c r="BP6" s="21">
        <v>41</v>
      </c>
      <c r="BQ6" s="21">
        <v>41</v>
      </c>
      <c r="BR6" s="21">
        <v>41</v>
      </c>
      <c r="BS6" s="21">
        <v>41</v>
      </c>
      <c r="BT6" s="21">
        <v>41</v>
      </c>
      <c r="BU6" s="21">
        <v>40</v>
      </c>
      <c r="BV6" s="21">
        <v>40</v>
      </c>
      <c r="BW6" s="21">
        <v>40</v>
      </c>
      <c r="BX6" s="21">
        <v>40</v>
      </c>
      <c r="BY6" s="21">
        <v>40</v>
      </c>
      <c r="BZ6" s="21">
        <v>40</v>
      </c>
      <c r="CA6" s="21">
        <v>40</v>
      </c>
      <c r="CB6" s="21">
        <v>40</v>
      </c>
      <c r="CC6" s="21">
        <v>37</v>
      </c>
      <c r="CD6" s="21">
        <v>37</v>
      </c>
      <c r="CE6" s="21">
        <v>37</v>
      </c>
      <c r="CF6" s="21">
        <v>37</v>
      </c>
      <c r="CG6" s="21">
        <v>37</v>
      </c>
      <c r="CH6" s="21">
        <v>37</v>
      </c>
      <c r="CI6" s="21">
        <v>37</v>
      </c>
      <c r="CJ6" s="21">
        <v>37</v>
      </c>
      <c r="CK6" s="21">
        <v>39</v>
      </c>
      <c r="CL6" s="21">
        <v>39</v>
      </c>
      <c r="CM6" s="21">
        <v>39</v>
      </c>
      <c r="CN6" s="21">
        <v>39</v>
      </c>
      <c r="CO6" s="21">
        <v>39</v>
      </c>
      <c r="CP6" s="21">
        <v>39</v>
      </c>
      <c r="CQ6" s="21">
        <v>39</v>
      </c>
      <c r="CR6" s="21">
        <v>39</v>
      </c>
      <c r="CS6" s="21">
        <v>39</v>
      </c>
      <c r="CT6" s="21">
        <v>39</v>
      </c>
      <c r="CU6" s="21">
        <v>39</v>
      </c>
      <c r="CV6" s="21">
        <v>39</v>
      </c>
      <c r="CW6" s="21">
        <v>39</v>
      </c>
      <c r="CX6" s="21">
        <v>39</v>
      </c>
      <c r="CY6" s="21">
        <v>39</v>
      </c>
      <c r="CZ6" s="21">
        <v>39</v>
      </c>
      <c r="DA6" s="21">
        <v>39</v>
      </c>
      <c r="DB6" s="21">
        <v>39</v>
      </c>
      <c r="DC6" s="22">
        <v>39</v>
      </c>
      <c r="DD6" s="22">
        <v>39</v>
      </c>
      <c r="DE6" s="22">
        <v>39</v>
      </c>
      <c r="DF6" s="21">
        <v>39</v>
      </c>
      <c r="DG6" s="21">
        <v>39</v>
      </c>
      <c r="DH6" s="21">
        <v>39</v>
      </c>
      <c r="DI6" s="21">
        <v>39</v>
      </c>
      <c r="DJ6" s="21">
        <v>39</v>
      </c>
      <c r="DK6" s="21">
        <v>39</v>
      </c>
      <c r="DL6" s="21">
        <v>39</v>
      </c>
      <c r="DM6" s="21">
        <v>39</v>
      </c>
      <c r="DN6" s="21">
        <v>39</v>
      </c>
      <c r="DO6" s="21">
        <v>39</v>
      </c>
      <c r="DP6" s="21">
        <v>39</v>
      </c>
      <c r="DQ6" s="21">
        <v>39</v>
      </c>
      <c r="DR6" s="21">
        <v>39</v>
      </c>
      <c r="DS6" s="21">
        <v>39</v>
      </c>
      <c r="DT6" s="21">
        <v>39</v>
      </c>
      <c r="DU6" s="21">
        <v>39</v>
      </c>
      <c r="DV6" s="21">
        <v>39</v>
      </c>
      <c r="DW6" s="21">
        <v>38</v>
      </c>
      <c r="DX6" s="21">
        <v>38</v>
      </c>
      <c r="DY6" s="21">
        <v>38</v>
      </c>
      <c r="DZ6" s="21">
        <v>38</v>
      </c>
      <c r="EA6" s="21">
        <v>38</v>
      </c>
      <c r="EB6" s="21">
        <v>37</v>
      </c>
      <c r="EC6" s="21">
        <v>37</v>
      </c>
      <c r="ED6" s="21">
        <v>37</v>
      </c>
      <c r="EE6" s="21">
        <v>37</v>
      </c>
      <c r="EF6" s="21">
        <v>37</v>
      </c>
      <c r="EG6" s="21">
        <v>37</v>
      </c>
      <c r="EH6" s="21">
        <v>36</v>
      </c>
      <c r="EI6" s="21">
        <v>36</v>
      </c>
      <c r="EJ6" s="21">
        <v>36</v>
      </c>
      <c r="EK6" s="21">
        <v>36</v>
      </c>
      <c r="EL6" s="21">
        <v>36</v>
      </c>
      <c r="EM6" s="21">
        <v>36</v>
      </c>
      <c r="EN6" s="21">
        <v>36</v>
      </c>
      <c r="EO6" s="21">
        <v>36</v>
      </c>
      <c r="EP6" s="21">
        <v>36</v>
      </c>
      <c r="EQ6" s="21">
        <v>36</v>
      </c>
      <c r="ER6" s="21">
        <v>36</v>
      </c>
      <c r="ES6" s="21">
        <v>36</v>
      </c>
      <c r="ET6" s="21">
        <v>38</v>
      </c>
      <c r="EU6" s="21">
        <v>38</v>
      </c>
      <c r="EV6" s="21">
        <v>38</v>
      </c>
      <c r="EW6" s="21">
        <v>38</v>
      </c>
      <c r="EX6" s="21">
        <v>38</v>
      </c>
      <c r="EY6" s="21">
        <v>38</v>
      </c>
      <c r="EZ6" s="21">
        <v>38</v>
      </c>
      <c r="FA6" s="21">
        <v>38</v>
      </c>
      <c r="FB6" s="21">
        <v>38</v>
      </c>
      <c r="FC6" s="21">
        <v>38</v>
      </c>
      <c r="FD6" s="21">
        <v>38</v>
      </c>
      <c r="FE6" s="21">
        <v>38</v>
      </c>
      <c r="FF6" s="21">
        <v>38</v>
      </c>
      <c r="FG6" s="21">
        <v>31</v>
      </c>
      <c r="FH6" s="21">
        <v>31</v>
      </c>
      <c r="FI6" s="21">
        <v>31</v>
      </c>
      <c r="FJ6" s="21">
        <v>31</v>
      </c>
      <c r="FK6" s="21">
        <v>31</v>
      </c>
      <c r="FL6" s="21">
        <v>31</v>
      </c>
      <c r="FM6" s="21">
        <v>31</v>
      </c>
      <c r="FN6" s="21">
        <v>31</v>
      </c>
      <c r="FO6" s="21">
        <v>31</v>
      </c>
      <c r="FP6" s="21">
        <v>31</v>
      </c>
      <c r="FQ6" s="21">
        <v>31</v>
      </c>
      <c r="FR6" s="21">
        <v>31</v>
      </c>
      <c r="FS6" s="21">
        <v>31</v>
      </c>
      <c r="FT6" s="21">
        <v>31</v>
      </c>
      <c r="FU6" s="21">
        <v>31</v>
      </c>
      <c r="FV6" s="21">
        <v>31</v>
      </c>
      <c r="FW6" s="21">
        <v>31</v>
      </c>
      <c r="FX6" s="21">
        <v>31</v>
      </c>
      <c r="FY6" s="21">
        <v>31</v>
      </c>
      <c r="FZ6" s="21">
        <v>31</v>
      </c>
      <c r="GA6" s="21">
        <v>31</v>
      </c>
      <c r="GB6" s="21">
        <v>31</v>
      </c>
      <c r="GC6" s="21">
        <v>31</v>
      </c>
      <c r="GD6" s="21">
        <v>29</v>
      </c>
      <c r="GE6" s="21">
        <v>29</v>
      </c>
      <c r="GF6" s="21">
        <v>29</v>
      </c>
      <c r="GG6" s="21">
        <v>29</v>
      </c>
      <c r="GH6" s="21">
        <v>29</v>
      </c>
      <c r="GI6" s="21">
        <v>29</v>
      </c>
      <c r="GJ6" s="21">
        <v>29</v>
      </c>
      <c r="GK6" s="21">
        <v>29</v>
      </c>
      <c r="GL6" s="21">
        <v>29</v>
      </c>
      <c r="GM6" s="21">
        <v>29</v>
      </c>
      <c r="GN6" s="21">
        <v>29</v>
      </c>
      <c r="GO6" s="21">
        <v>29</v>
      </c>
      <c r="GP6" s="21">
        <v>29</v>
      </c>
      <c r="GQ6" s="21">
        <v>29</v>
      </c>
      <c r="GR6" s="21">
        <v>29</v>
      </c>
      <c r="GS6" s="21">
        <v>29</v>
      </c>
      <c r="GT6" s="21">
        <v>29</v>
      </c>
      <c r="GU6" s="21">
        <v>29</v>
      </c>
      <c r="GV6" s="21">
        <v>29</v>
      </c>
      <c r="GW6" s="21">
        <v>29</v>
      </c>
    </row>
    <row r="7" spans="1:248" x14ac:dyDescent="0.25">
      <c r="A7" t="s">
        <v>20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83.6</v>
      </c>
      <c r="J7">
        <v>83.6</v>
      </c>
      <c r="K7">
        <v>83.6</v>
      </c>
      <c r="L7">
        <v>83.6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83.3</v>
      </c>
      <c r="T7">
        <v>83.3</v>
      </c>
      <c r="U7">
        <v>83.3</v>
      </c>
      <c r="V7">
        <v>83.3</v>
      </c>
      <c r="W7">
        <v>83.3</v>
      </c>
      <c r="X7">
        <v>83.3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80.900000000000006</v>
      </c>
      <c r="AF7">
        <v>80.900000000000006</v>
      </c>
      <c r="AG7">
        <v>80.900000000000006</v>
      </c>
      <c r="AH7">
        <v>83.5</v>
      </c>
      <c r="AI7">
        <v>83.5</v>
      </c>
      <c r="AJ7">
        <v>83.5</v>
      </c>
      <c r="AK7" s="19">
        <v>85.8</v>
      </c>
      <c r="AL7" s="19">
        <v>85.8</v>
      </c>
      <c r="AM7" s="19">
        <v>85.8</v>
      </c>
      <c r="AN7" s="19">
        <v>81.8</v>
      </c>
      <c r="AO7" s="19">
        <v>81.8</v>
      </c>
      <c r="AP7" s="19">
        <v>81.8</v>
      </c>
      <c r="AQ7" s="19">
        <v>80.2</v>
      </c>
      <c r="AR7" s="19">
        <v>80.2</v>
      </c>
      <c r="AS7" s="19">
        <v>80.2</v>
      </c>
      <c r="AT7" s="19">
        <v>81.599999999999994</v>
      </c>
      <c r="AU7" s="19">
        <v>81.599999999999994</v>
      </c>
      <c r="AV7" s="19">
        <v>81.599999999999994</v>
      </c>
      <c r="AW7" s="19">
        <v>81.8</v>
      </c>
      <c r="AX7" s="19">
        <v>81.8</v>
      </c>
      <c r="AY7" s="19">
        <v>81.8</v>
      </c>
      <c r="AZ7" s="19">
        <v>81.099999999999994</v>
      </c>
      <c r="BA7" s="19">
        <v>81.099999999999994</v>
      </c>
      <c r="BB7" s="19">
        <v>81.099999999999994</v>
      </c>
      <c r="BC7" s="19">
        <v>81.400000000000006</v>
      </c>
      <c r="BD7" s="19">
        <v>81.400000000000006</v>
      </c>
      <c r="BE7" s="19">
        <v>81.400000000000006</v>
      </c>
      <c r="BF7" s="19">
        <v>82.4</v>
      </c>
      <c r="BG7" s="19">
        <v>82.4</v>
      </c>
      <c r="BH7" s="19">
        <v>82.4</v>
      </c>
      <c r="BI7" s="19">
        <v>83.1</v>
      </c>
      <c r="BJ7" s="19">
        <v>83.1</v>
      </c>
      <c r="BK7" s="19">
        <v>83.1</v>
      </c>
      <c r="BL7" s="19">
        <v>81.099999999999994</v>
      </c>
      <c r="BM7" s="19">
        <v>81.099999999999994</v>
      </c>
      <c r="BN7" s="19">
        <v>81.099999999999994</v>
      </c>
      <c r="BO7" s="19">
        <v>80.900000000000006</v>
      </c>
      <c r="BP7" s="19">
        <v>80.900000000000006</v>
      </c>
      <c r="BQ7" s="19">
        <v>80.900000000000006</v>
      </c>
      <c r="BR7" s="19">
        <v>84.9</v>
      </c>
      <c r="BS7" s="19">
        <v>84.9</v>
      </c>
      <c r="BT7" s="19">
        <v>84.9</v>
      </c>
      <c r="BU7" s="19">
        <v>85.2</v>
      </c>
      <c r="BV7" s="19">
        <v>85.2</v>
      </c>
      <c r="BW7" s="19">
        <v>83.2</v>
      </c>
      <c r="BX7" s="19">
        <v>83.2</v>
      </c>
      <c r="BY7" s="19">
        <v>83.2</v>
      </c>
      <c r="BZ7" s="19">
        <v>79.8</v>
      </c>
      <c r="CA7" s="19">
        <v>79.8</v>
      </c>
      <c r="CB7" s="19">
        <v>79.8</v>
      </c>
      <c r="CC7" s="19">
        <v>79.7</v>
      </c>
      <c r="CD7" s="19">
        <v>79.7</v>
      </c>
      <c r="CE7" s="19">
        <v>78.900000000000006</v>
      </c>
      <c r="CF7" s="19">
        <v>78.900000000000006</v>
      </c>
      <c r="CG7" s="19">
        <v>78.900000000000006</v>
      </c>
      <c r="CH7" s="19">
        <v>82.7</v>
      </c>
      <c r="CI7" s="19">
        <v>82.7</v>
      </c>
      <c r="CJ7" s="19">
        <v>82.7</v>
      </c>
      <c r="CK7" s="19">
        <v>81.599999999999994</v>
      </c>
      <c r="CL7" s="19">
        <v>81.599999999999994</v>
      </c>
      <c r="CM7" s="19">
        <v>81.599999999999994</v>
      </c>
      <c r="CN7" s="19">
        <v>81.599999999999994</v>
      </c>
      <c r="CO7" s="19">
        <v>81.599999999999994</v>
      </c>
      <c r="CP7" s="19">
        <v>81.599999999999994</v>
      </c>
      <c r="CQ7" s="19">
        <v>78.900000000000006</v>
      </c>
      <c r="CR7" s="19">
        <v>78.900000000000006</v>
      </c>
      <c r="CS7" s="19">
        <v>78.900000000000006</v>
      </c>
      <c r="CT7" s="19">
        <v>81.5</v>
      </c>
      <c r="CU7" s="19">
        <v>81.5</v>
      </c>
      <c r="CV7" s="19">
        <v>81.5</v>
      </c>
      <c r="CW7" s="19">
        <v>80.5</v>
      </c>
      <c r="CX7" s="19">
        <v>80.5</v>
      </c>
      <c r="CY7" s="19">
        <v>80.5</v>
      </c>
      <c r="CZ7" s="19">
        <v>77.5</v>
      </c>
      <c r="DA7" s="19">
        <v>77.5</v>
      </c>
      <c r="DB7" s="19">
        <v>77.5</v>
      </c>
      <c r="DC7" s="19">
        <v>78.8</v>
      </c>
      <c r="DD7" s="19">
        <v>78.8</v>
      </c>
      <c r="DE7" s="19">
        <v>78.8</v>
      </c>
      <c r="DF7" s="19">
        <v>82.1</v>
      </c>
      <c r="DG7" s="19">
        <v>82.1</v>
      </c>
      <c r="DH7" s="19">
        <v>82.1</v>
      </c>
      <c r="DI7" s="19">
        <v>81.2</v>
      </c>
      <c r="DJ7" s="19">
        <v>81.2</v>
      </c>
      <c r="DK7" s="19">
        <v>81.2</v>
      </c>
      <c r="DL7" s="19">
        <v>78.8</v>
      </c>
      <c r="DM7" s="19">
        <v>78.8</v>
      </c>
      <c r="DN7" s="19">
        <v>78.8</v>
      </c>
      <c r="DO7" s="19">
        <v>79.3</v>
      </c>
      <c r="DP7" s="19">
        <v>79.3</v>
      </c>
      <c r="DQ7" s="19">
        <v>79.3</v>
      </c>
      <c r="DR7">
        <v>79.3</v>
      </c>
      <c r="DS7" s="19">
        <v>79.3</v>
      </c>
      <c r="DT7">
        <v>79.3</v>
      </c>
      <c r="DU7">
        <v>84.3</v>
      </c>
      <c r="DV7">
        <v>84.3</v>
      </c>
      <c r="DW7">
        <v>84</v>
      </c>
      <c r="DX7" s="19">
        <v>84</v>
      </c>
      <c r="DY7" s="19">
        <v>80.5</v>
      </c>
      <c r="DZ7" s="19">
        <v>80.5</v>
      </c>
      <c r="EA7" s="19">
        <v>80.5</v>
      </c>
      <c r="EB7" s="19">
        <v>79.8</v>
      </c>
      <c r="EC7" s="19">
        <v>79.8</v>
      </c>
      <c r="ED7" s="19">
        <v>79.8</v>
      </c>
      <c r="EE7" s="19">
        <v>84.5</v>
      </c>
      <c r="EF7" s="19">
        <v>84.5</v>
      </c>
      <c r="EG7" s="19">
        <v>84.5</v>
      </c>
      <c r="EH7" s="19">
        <v>85.1</v>
      </c>
      <c r="EI7" s="19">
        <v>85.1</v>
      </c>
      <c r="EJ7" s="19">
        <v>85.1</v>
      </c>
      <c r="EK7" s="60">
        <v>83.7</v>
      </c>
      <c r="EL7" s="60">
        <v>83.7</v>
      </c>
      <c r="EM7" s="60">
        <v>83.7</v>
      </c>
      <c r="EN7" s="63">
        <v>84</v>
      </c>
      <c r="EO7" s="63">
        <v>84</v>
      </c>
      <c r="EP7" s="63">
        <v>84</v>
      </c>
      <c r="EQ7" s="63">
        <v>86.5</v>
      </c>
      <c r="ER7" s="63">
        <v>86.5</v>
      </c>
      <c r="ES7" s="63">
        <v>86.5</v>
      </c>
      <c r="ET7" s="63">
        <v>87.1</v>
      </c>
      <c r="EU7" s="63">
        <v>87.1</v>
      </c>
      <c r="EV7" s="63">
        <v>87.1</v>
      </c>
      <c r="EW7" s="63">
        <v>85.5</v>
      </c>
      <c r="EX7" s="63">
        <v>85.5</v>
      </c>
      <c r="EY7" s="63">
        <v>85.5</v>
      </c>
      <c r="EZ7" s="63">
        <v>86</v>
      </c>
      <c r="FA7" s="63">
        <v>86</v>
      </c>
      <c r="FB7" s="63">
        <v>86</v>
      </c>
      <c r="FC7" s="63">
        <v>87.6</v>
      </c>
      <c r="FD7" s="63">
        <v>87.6</v>
      </c>
      <c r="FE7" s="63">
        <v>87.6</v>
      </c>
      <c r="FF7" s="63">
        <v>87.8</v>
      </c>
      <c r="FG7" s="63">
        <v>87.8</v>
      </c>
      <c r="FH7" s="63">
        <v>87.8</v>
      </c>
      <c r="FI7" s="63">
        <v>86.6</v>
      </c>
      <c r="FJ7" s="63">
        <v>86.6</v>
      </c>
      <c r="FK7" s="63">
        <v>86.6</v>
      </c>
      <c r="FL7" s="63">
        <v>86.8</v>
      </c>
      <c r="FM7" s="63">
        <v>86.8</v>
      </c>
      <c r="FN7" s="63">
        <v>86.8</v>
      </c>
      <c r="FO7" s="63">
        <v>86.9</v>
      </c>
      <c r="FP7" s="63">
        <v>86.9</v>
      </c>
      <c r="FQ7" s="63">
        <v>86.9</v>
      </c>
      <c r="FR7" s="63">
        <v>86.2</v>
      </c>
      <c r="FS7" s="63">
        <v>86.2</v>
      </c>
      <c r="FT7" s="63">
        <v>86.2</v>
      </c>
      <c r="FU7" s="63">
        <v>85.8</v>
      </c>
      <c r="FV7" s="63">
        <v>85.8</v>
      </c>
      <c r="FW7" s="63">
        <v>85.8</v>
      </c>
      <c r="FX7" s="63">
        <v>84.7</v>
      </c>
      <c r="FY7" s="63">
        <v>84.7</v>
      </c>
      <c r="FZ7" s="63">
        <v>84.7</v>
      </c>
      <c r="GA7" s="63">
        <v>85.9</v>
      </c>
      <c r="GB7" s="63">
        <v>85.9</v>
      </c>
      <c r="GC7" s="63">
        <v>85.9</v>
      </c>
      <c r="GD7" s="63">
        <v>83.9</v>
      </c>
      <c r="GE7" s="63">
        <v>83.9</v>
      </c>
      <c r="GF7" s="63">
        <v>83.9</v>
      </c>
      <c r="GG7" s="74">
        <v>84</v>
      </c>
      <c r="GH7" s="74">
        <v>84</v>
      </c>
      <c r="GI7" s="74">
        <v>84</v>
      </c>
      <c r="GJ7" s="63">
        <v>84.5</v>
      </c>
      <c r="GK7" s="63">
        <v>84.5</v>
      </c>
      <c r="GL7" s="63">
        <v>84.5</v>
      </c>
      <c r="GM7" s="63">
        <v>84.6</v>
      </c>
      <c r="GN7" s="63">
        <v>84.6</v>
      </c>
      <c r="GO7" s="63">
        <v>84.6</v>
      </c>
      <c r="GP7" s="63">
        <v>84.2</v>
      </c>
      <c r="GQ7" s="63">
        <v>84.2</v>
      </c>
      <c r="GR7" s="63">
        <v>84.2</v>
      </c>
      <c r="GS7" s="74">
        <v>84</v>
      </c>
      <c r="GT7" s="74">
        <v>84</v>
      </c>
      <c r="GU7" s="74">
        <v>84</v>
      </c>
      <c r="GV7" s="74">
        <v>84.5</v>
      </c>
      <c r="GW7" s="74">
        <v>84.5</v>
      </c>
    </row>
    <row r="8" spans="1:248" x14ac:dyDescent="0.25">
      <c r="A8" t="s">
        <v>17</v>
      </c>
      <c r="B8" s="21">
        <f>ROUND(B6*B7/100,0)</f>
        <v>42</v>
      </c>
      <c r="C8" s="21">
        <f t="shared" ref="C8:BN8" si="0">ROUND(C6*C7/100,0)</f>
        <v>42</v>
      </c>
      <c r="D8" s="21">
        <f t="shared" si="0"/>
        <v>42</v>
      </c>
      <c r="E8" s="21">
        <f t="shared" si="0"/>
        <v>42</v>
      </c>
      <c r="F8" s="21">
        <f t="shared" si="0"/>
        <v>42</v>
      </c>
      <c r="G8" s="21">
        <f t="shared" si="0"/>
        <v>42</v>
      </c>
      <c r="H8" s="21">
        <f t="shared" si="0"/>
        <v>42</v>
      </c>
      <c r="I8" s="21">
        <f t="shared" si="0"/>
        <v>42</v>
      </c>
      <c r="J8" s="21">
        <f t="shared" si="0"/>
        <v>42</v>
      </c>
      <c r="K8" s="21">
        <f t="shared" si="0"/>
        <v>42</v>
      </c>
      <c r="L8" s="21">
        <f t="shared" si="0"/>
        <v>42</v>
      </c>
      <c r="M8" s="21">
        <f t="shared" si="0"/>
        <v>42</v>
      </c>
      <c r="N8" s="21">
        <f t="shared" si="0"/>
        <v>42</v>
      </c>
      <c r="O8" s="21">
        <f t="shared" si="0"/>
        <v>40</v>
      </c>
      <c r="P8" s="21">
        <f t="shared" si="0"/>
        <v>40</v>
      </c>
      <c r="Q8" s="21">
        <f t="shared" si="0"/>
        <v>40</v>
      </c>
      <c r="R8" s="21">
        <f t="shared" si="0"/>
        <v>40</v>
      </c>
      <c r="S8" s="21">
        <f t="shared" si="0"/>
        <v>40</v>
      </c>
      <c r="T8" s="21">
        <f t="shared" si="0"/>
        <v>40</v>
      </c>
      <c r="U8" s="21">
        <f t="shared" si="0"/>
        <v>40</v>
      </c>
      <c r="V8" s="21">
        <f t="shared" si="0"/>
        <v>40</v>
      </c>
      <c r="W8" s="21">
        <f t="shared" si="0"/>
        <v>40</v>
      </c>
      <c r="X8" s="21">
        <f t="shared" si="0"/>
        <v>40</v>
      </c>
      <c r="Y8" s="21">
        <f t="shared" si="0"/>
        <v>41</v>
      </c>
      <c r="Z8" s="21">
        <f t="shared" si="0"/>
        <v>41</v>
      </c>
      <c r="AA8" s="21">
        <f t="shared" si="0"/>
        <v>41</v>
      </c>
      <c r="AB8" s="21">
        <f t="shared" si="0"/>
        <v>41</v>
      </c>
      <c r="AC8" s="21">
        <f t="shared" si="0"/>
        <v>41</v>
      </c>
      <c r="AD8" s="21">
        <f t="shared" si="0"/>
        <v>41</v>
      </c>
      <c r="AE8" s="21">
        <f t="shared" si="0"/>
        <v>40</v>
      </c>
      <c r="AF8" s="21">
        <f t="shared" si="0"/>
        <v>40</v>
      </c>
      <c r="AG8" s="21">
        <f t="shared" si="0"/>
        <v>40</v>
      </c>
      <c r="AH8" s="21">
        <f t="shared" si="0"/>
        <v>41</v>
      </c>
      <c r="AI8" s="21">
        <f t="shared" si="0"/>
        <v>41</v>
      </c>
      <c r="AJ8" s="21">
        <f t="shared" si="0"/>
        <v>41</v>
      </c>
      <c r="AK8" s="21">
        <f t="shared" si="0"/>
        <v>41</v>
      </c>
      <c r="AL8" s="21">
        <f t="shared" si="0"/>
        <v>41</v>
      </c>
      <c r="AM8" s="21">
        <f t="shared" si="0"/>
        <v>41</v>
      </c>
      <c r="AN8" s="21">
        <f t="shared" si="0"/>
        <v>39</v>
      </c>
      <c r="AO8" s="21">
        <f t="shared" si="0"/>
        <v>39</v>
      </c>
      <c r="AP8" s="21">
        <f t="shared" si="0"/>
        <v>39</v>
      </c>
      <c r="AQ8" s="21">
        <f t="shared" si="0"/>
        <v>38</v>
      </c>
      <c r="AR8" s="21">
        <f t="shared" si="0"/>
        <v>38</v>
      </c>
      <c r="AS8" s="21">
        <f t="shared" si="0"/>
        <v>38</v>
      </c>
      <c r="AT8" s="21">
        <f t="shared" si="0"/>
        <v>39</v>
      </c>
      <c r="AU8" s="21">
        <f t="shared" si="0"/>
        <v>39</v>
      </c>
      <c r="AV8" s="21">
        <f t="shared" si="0"/>
        <v>39</v>
      </c>
      <c r="AW8" s="21">
        <f t="shared" si="0"/>
        <v>38</v>
      </c>
      <c r="AX8" s="21">
        <f t="shared" si="0"/>
        <v>38</v>
      </c>
      <c r="AY8" s="21">
        <f t="shared" si="0"/>
        <v>38</v>
      </c>
      <c r="AZ8" s="21">
        <f t="shared" si="0"/>
        <v>37</v>
      </c>
      <c r="BA8" s="21">
        <f t="shared" si="0"/>
        <v>37</v>
      </c>
      <c r="BB8" s="21">
        <f t="shared" si="0"/>
        <v>37</v>
      </c>
      <c r="BC8" s="21">
        <f t="shared" si="0"/>
        <v>37</v>
      </c>
      <c r="BD8" s="21">
        <f t="shared" si="0"/>
        <v>37</v>
      </c>
      <c r="BE8" s="21">
        <f t="shared" si="0"/>
        <v>37</v>
      </c>
      <c r="BF8" s="21">
        <f t="shared" si="0"/>
        <v>38</v>
      </c>
      <c r="BG8" s="21">
        <f t="shared" si="0"/>
        <v>38</v>
      </c>
      <c r="BH8" s="21">
        <f t="shared" si="0"/>
        <v>38</v>
      </c>
      <c r="BI8" s="21">
        <f t="shared" si="0"/>
        <v>34</v>
      </c>
      <c r="BJ8" s="21">
        <f t="shared" si="0"/>
        <v>34</v>
      </c>
      <c r="BK8" s="21">
        <f t="shared" si="0"/>
        <v>34</v>
      </c>
      <c r="BL8" s="21">
        <f t="shared" si="0"/>
        <v>33</v>
      </c>
      <c r="BM8" s="21">
        <f t="shared" si="0"/>
        <v>33</v>
      </c>
      <c r="BN8" s="21">
        <f t="shared" si="0"/>
        <v>33</v>
      </c>
      <c r="BO8" s="21">
        <f t="shared" ref="BO8:DF8" si="1">ROUND(BO6*BO7/100,0)</f>
        <v>33</v>
      </c>
      <c r="BP8" s="21">
        <f t="shared" si="1"/>
        <v>33</v>
      </c>
      <c r="BQ8" s="21">
        <f t="shared" si="1"/>
        <v>33</v>
      </c>
      <c r="BR8" s="21">
        <f t="shared" si="1"/>
        <v>35</v>
      </c>
      <c r="BS8" s="21">
        <f t="shared" si="1"/>
        <v>35</v>
      </c>
      <c r="BT8" s="21">
        <f t="shared" si="1"/>
        <v>35</v>
      </c>
      <c r="BU8" s="21">
        <f t="shared" si="1"/>
        <v>34</v>
      </c>
      <c r="BV8" s="21">
        <f t="shared" si="1"/>
        <v>34</v>
      </c>
      <c r="BW8" s="21">
        <f t="shared" si="1"/>
        <v>33</v>
      </c>
      <c r="BX8" s="21">
        <f t="shared" si="1"/>
        <v>33</v>
      </c>
      <c r="BY8" s="21">
        <f t="shared" si="1"/>
        <v>33</v>
      </c>
      <c r="BZ8" s="21">
        <f t="shared" si="1"/>
        <v>32</v>
      </c>
      <c r="CA8" s="21">
        <f t="shared" si="1"/>
        <v>32</v>
      </c>
      <c r="CB8" s="21">
        <f t="shared" si="1"/>
        <v>32</v>
      </c>
      <c r="CC8" s="21">
        <f t="shared" si="1"/>
        <v>29</v>
      </c>
      <c r="CD8" s="21">
        <f t="shared" si="1"/>
        <v>29</v>
      </c>
      <c r="CE8" s="21">
        <f t="shared" si="1"/>
        <v>29</v>
      </c>
      <c r="CF8" s="21">
        <f t="shared" si="1"/>
        <v>29</v>
      </c>
      <c r="CG8" s="21">
        <f t="shared" si="1"/>
        <v>29</v>
      </c>
      <c r="CH8" s="21">
        <f t="shared" si="1"/>
        <v>31</v>
      </c>
      <c r="CI8" s="21">
        <f t="shared" si="1"/>
        <v>31</v>
      </c>
      <c r="CJ8" s="21">
        <f t="shared" si="1"/>
        <v>31</v>
      </c>
      <c r="CK8" s="21">
        <f t="shared" si="1"/>
        <v>32</v>
      </c>
      <c r="CL8" s="21">
        <f t="shared" si="1"/>
        <v>32</v>
      </c>
      <c r="CM8" s="21">
        <f t="shared" si="1"/>
        <v>32</v>
      </c>
      <c r="CN8" s="21">
        <f t="shared" si="1"/>
        <v>32</v>
      </c>
      <c r="CO8" s="21">
        <f t="shared" si="1"/>
        <v>32</v>
      </c>
      <c r="CP8" s="21">
        <f t="shared" si="1"/>
        <v>32</v>
      </c>
      <c r="CQ8" s="21">
        <f t="shared" si="1"/>
        <v>31</v>
      </c>
      <c r="CR8" s="21">
        <f t="shared" si="1"/>
        <v>31</v>
      </c>
      <c r="CS8" s="21">
        <f t="shared" si="1"/>
        <v>31</v>
      </c>
      <c r="CT8" s="21">
        <f t="shared" si="1"/>
        <v>32</v>
      </c>
      <c r="CU8" s="21">
        <f t="shared" si="1"/>
        <v>32</v>
      </c>
      <c r="CV8" s="21">
        <f t="shared" si="1"/>
        <v>32</v>
      </c>
      <c r="CW8" s="21">
        <f t="shared" si="1"/>
        <v>31</v>
      </c>
      <c r="CX8" s="21">
        <f t="shared" si="1"/>
        <v>31</v>
      </c>
      <c r="CY8" s="21">
        <f t="shared" si="1"/>
        <v>31</v>
      </c>
      <c r="CZ8" s="21">
        <f t="shared" si="1"/>
        <v>30</v>
      </c>
      <c r="DA8" s="21">
        <f t="shared" si="1"/>
        <v>30</v>
      </c>
      <c r="DB8" s="21">
        <f t="shared" si="1"/>
        <v>30</v>
      </c>
      <c r="DC8" s="21">
        <f t="shared" si="1"/>
        <v>31</v>
      </c>
      <c r="DD8" s="21">
        <f t="shared" si="1"/>
        <v>31</v>
      </c>
      <c r="DE8" s="21">
        <f t="shared" si="1"/>
        <v>31</v>
      </c>
      <c r="DF8" s="21">
        <f t="shared" si="1"/>
        <v>32</v>
      </c>
      <c r="DG8" s="21">
        <f t="shared" ref="DG8:DX8" si="2">ROUND(DG6*DG7/100,0)</f>
        <v>32</v>
      </c>
      <c r="DH8" s="21">
        <f t="shared" si="2"/>
        <v>32</v>
      </c>
      <c r="DI8" s="21">
        <f t="shared" si="2"/>
        <v>32</v>
      </c>
      <c r="DJ8" s="21">
        <f t="shared" si="2"/>
        <v>32</v>
      </c>
      <c r="DK8" s="21">
        <f t="shared" si="2"/>
        <v>32</v>
      </c>
      <c r="DL8" s="21">
        <f t="shared" si="2"/>
        <v>31</v>
      </c>
      <c r="DM8" s="21">
        <f t="shared" si="2"/>
        <v>31</v>
      </c>
      <c r="DN8" s="21">
        <f t="shared" si="2"/>
        <v>31</v>
      </c>
      <c r="DO8" s="21">
        <f t="shared" si="2"/>
        <v>31</v>
      </c>
      <c r="DP8" s="21">
        <f t="shared" si="2"/>
        <v>31</v>
      </c>
      <c r="DQ8" s="21">
        <f t="shared" si="2"/>
        <v>31</v>
      </c>
      <c r="DR8" s="21">
        <f t="shared" si="2"/>
        <v>31</v>
      </c>
      <c r="DS8" s="21">
        <f t="shared" si="2"/>
        <v>31</v>
      </c>
      <c r="DT8" s="21">
        <f t="shared" si="2"/>
        <v>31</v>
      </c>
      <c r="DU8" s="21">
        <f t="shared" si="2"/>
        <v>33</v>
      </c>
      <c r="DV8" s="21">
        <f t="shared" si="2"/>
        <v>33</v>
      </c>
      <c r="DW8" s="21">
        <f t="shared" si="2"/>
        <v>32</v>
      </c>
      <c r="DX8" s="21">
        <f t="shared" si="2"/>
        <v>32</v>
      </c>
      <c r="DY8" s="21">
        <f t="shared" ref="DY8:DZ8" si="3">ROUND(DY6*DY7/100,0)</f>
        <v>31</v>
      </c>
      <c r="DZ8" s="21">
        <f t="shared" si="3"/>
        <v>31</v>
      </c>
      <c r="EA8" s="21">
        <f t="shared" ref="EA8:EE8" si="4">ROUND(EA6*EA7/100,0)</f>
        <v>31</v>
      </c>
      <c r="EB8" s="21">
        <f t="shared" si="4"/>
        <v>30</v>
      </c>
      <c r="EC8" s="21">
        <f t="shared" si="4"/>
        <v>30</v>
      </c>
      <c r="ED8" s="21">
        <f t="shared" si="4"/>
        <v>30</v>
      </c>
      <c r="EE8" s="21">
        <f t="shared" si="4"/>
        <v>31</v>
      </c>
      <c r="EF8" s="21">
        <f t="shared" ref="EF8:ER8" si="5">ROUND(EF6*EF7/100,0)</f>
        <v>31</v>
      </c>
      <c r="EG8" s="21">
        <f t="shared" si="5"/>
        <v>31</v>
      </c>
      <c r="EH8" s="21">
        <f t="shared" si="5"/>
        <v>31</v>
      </c>
      <c r="EI8" s="21">
        <f t="shared" si="5"/>
        <v>31</v>
      </c>
      <c r="EJ8" s="21">
        <f t="shared" si="5"/>
        <v>31</v>
      </c>
      <c r="EK8" s="21">
        <f t="shared" si="5"/>
        <v>30</v>
      </c>
      <c r="EL8" s="21">
        <f t="shared" si="5"/>
        <v>30</v>
      </c>
      <c r="EM8" s="21">
        <f t="shared" si="5"/>
        <v>30</v>
      </c>
      <c r="EN8" s="21">
        <f t="shared" si="5"/>
        <v>30</v>
      </c>
      <c r="EO8" s="21">
        <f t="shared" si="5"/>
        <v>30</v>
      </c>
      <c r="EP8" s="21">
        <f t="shared" si="5"/>
        <v>30</v>
      </c>
      <c r="EQ8" s="21">
        <f t="shared" si="5"/>
        <v>31</v>
      </c>
      <c r="ER8" s="21">
        <f t="shared" si="5"/>
        <v>31</v>
      </c>
      <c r="ES8" s="21">
        <f t="shared" ref="ES8:ET8" si="6">ROUND(ES6*ES7/100,0)</f>
        <v>31</v>
      </c>
      <c r="ET8" s="21">
        <f t="shared" si="6"/>
        <v>33</v>
      </c>
      <c r="EU8" s="21">
        <f t="shared" ref="EU8:EZ8" si="7">ROUND(EU6*EU7/100,0)</f>
        <v>33</v>
      </c>
      <c r="EV8" s="21">
        <f t="shared" si="7"/>
        <v>33</v>
      </c>
      <c r="EW8" s="21">
        <f t="shared" si="7"/>
        <v>32</v>
      </c>
      <c r="EX8" s="21">
        <f t="shared" si="7"/>
        <v>32</v>
      </c>
      <c r="EY8" s="21">
        <f t="shared" si="7"/>
        <v>32</v>
      </c>
      <c r="EZ8" s="21">
        <f t="shared" si="7"/>
        <v>33</v>
      </c>
      <c r="FA8" s="21">
        <f t="shared" ref="FA8:FC8" si="8">ROUND(FA6*FA7/100,0)</f>
        <v>33</v>
      </c>
      <c r="FB8" s="21">
        <f t="shared" si="8"/>
        <v>33</v>
      </c>
      <c r="FC8" s="21">
        <f t="shared" si="8"/>
        <v>33</v>
      </c>
      <c r="FD8" s="21">
        <f t="shared" ref="FD8:FG8" si="9">ROUND(FD6*FD7/100,0)</f>
        <v>33</v>
      </c>
      <c r="FE8" s="21">
        <f t="shared" si="9"/>
        <v>33</v>
      </c>
      <c r="FF8" s="21">
        <f t="shared" si="9"/>
        <v>33</v>
      </c>
      <c r="FG8" s="21">
        <f t="shared" si="9"/>
        <v>27</v>
      </c>
      <c r="FH8" s="21">
        <f t="shared" ref="FH8:FI8" si="10">ROUND(FH6*FH7/100,0)</f>
        <v>27</v>
      </c>
      <c r="FI8" s="21">
        <f t="shared" si="10"/>
        <v>27</v>
      </c>
      <c r="FJ8" s="21">
        <f t="shared" ref="FJ8:FM8" si="11">ROUND(FJ6*FJ7/100,0)</f>
        <v>27</v>
      </c>
      <c r="FK8" s="21">
        <f t="shared" si="11"/>
        <v>27</v>
      </c>
      <c r="FL8" s="21">
        <f t="shared" si="11"/>
        <v>27</v>
      </c>
      <c r="FM8" s="21">
        <f t="shared" si="11"/>
        <v>27</v>
      </c>
      <c r="FN8" s="21">
        <f t="shared" ref="FN8:FO8" si="12">ROUND(FN6*FN7/100,0)</f>
        <v>27</v>
      </c>
      <c r="FO8" s="21">
        <f t="shared" si="12"/>
        <v>27</v>
      </c>
      <c r="FP8" s="21">
        <f t="shared" ref="FP8:FS8" si="13">ROUND(FP6*FP7/100,0)</f>
        <v>27</v>
      </c>
      <c r="FQ8" s="21">
        <f t="shared" si="13"/>
        <v>27</v>
      </c>
      <c r="FR8" s="21">
        <f t="shared" si="13"/>
        <v>27</v>
      </c>
      <c r="FS8" s="21">
        <f t="shared" si="13"/>
        <v>27</v>
      </c>
      <c r="FT8" s="21">
        <f t="shared" ref="FT8:FY8" si="14">ROUND(FT6*FT7/100,0)</f>
        <v>27</v>
      </c>
      <c r="FU8" s="21">
        <f t="shared" si="14"/>
        <v>27</v>
      </c>
      <c r="FV8" s="21">
        <f t="shared" si="14"/>
        <v>27</v>
      </c>
      <c r="FW8" s="21">
        <f t="shared" si="14"/>
        <v>27</v>
      </c>
      <c r="FX8" s="21">
        <f t="shared" si="14"/>
        <v>26</v>
      </c>
      <c r="FY8" s="21">
        <f t="shared" si="14"/>
        <v>26</v>
      </c>
      <c r="FZ8" s="21">
        <f t="shared" ref="FZ8:GA8" si="15">ROUND(FZ6*FZ7/100,0)</f>
        <v>26</v>
      </c>
      <c r="GA8" s="21">
        <f t="shared" si="15"/>
        <v>27</v>
      </c>
      <c r="GB8" s="21">
        <f t="shared" ref="GB8:GC8" si="16">ROUND(GB6*GB7/100,0)</f>
        <v>27</v>
      </c>
      <c r="GC8" s="21">
        <f t="shared" si="16"/>
        <v>27</v>
      </c>
      <c r="GD8" s="21">
        <f t="shared" ref="GD8:GE8" si="17">ROUND(GD6*GD7/100,0)</f>
        <v>24</v>
      </c>
      <c r="GE8" s="21">
        <f t="shared" si="17"/>
        <v>24</v>
      </c>
      <c r="GF8" s="21">
        <f t="shared" ref="GF8:GG8" si="18">ROUND(GF6*GF7/100,0)</f>
        <v>24</v>
      </c>
      <c r="GG8" s="21">
        <f t="shared" si="18"/>
        <v>24</v>
      </c>
      <c r="GH8" s="21">
        <f t="shared" ref="GH8:GI8" si="19">ROUND(GH6*GH7/100,0)</f>
        <v>24</v>
      </c>
      <c r="GI8" s="21">
        <f t="shared" si="19"/>
        <v>24</v>
      </c>
      <c r="GJ8" s="21">
        <f t="shared" ref="GJ8:GK8" si="20">ROUND(GJ6*GJ7/100,0)</f>
        <v>25</v>
      </c>
      <c r="GK8" s="21">
        <f t="shared" si="20"/>
        <v>25</v>
      </c>
      <c r="GL8" s="21">
        <f t="shared" ref="GL8:GM8" si="21">ROUND(GL6*GL7/100,0)</f>
        <v>25</v>
      </c>
      <c r="GM8" s="21">
        <f t="shared" si="21"/>
        <v>25</v>
      </c>
      <c r="GN8" s="21">
        <f t="shared" ref="GN8:GO8" si="22">ROUND(GN6*GN7/100,0)</f>
        <v>25</v>
      </c>
      <c r="GO8" s="21">
        <f t="shared" si="22"/>
        <v>25</v>
      </c>
      <c r="GP8" s="21">
        <f t="shared" ref="GP8:GQ8" si="23">ROUND(GP6*GP7/100,0)</f>
        <v>24</v>
      </c>
      <c r="GQ8" s="21">
        <f t="shared" si="23"/>
        <v>24</v>
      </c>
      <c r="GR8" s="21">
        <f t="shared" ref="GR8:GS8" si="24">ROUND(GR6*GR7/100,0)</f>
        <v>24</v>
      </c>
      <c r="GS8" s="21">
        <f t="shared" si="24"/>
        <v>24</v>
      </c>
      <c r="GT8" s="21">
        <f t="shared" ref="GT8:GU8" si="25">ROUND(GT6*GT7/100,0)</f>
        <v>24</v>
      </c>
      <c r="GU8" s="21">
        <f t="shared" si="25"/>
        <v>24</v>
      </c>
      <c r="GV8" s="21">
        <f t="shared" ref="GV8:GW8" si="26">ROUND(GV6*GV7/100,0)</f>
        <v>25</v>
      </c>
      <c r="GW8" s="21">
        <f t="shared" si="26"/>
        <v>25</v>
      </c>
    </row>
    <row r="10" spans="1:248" x14ac:dyDescent="0.25">
      <c r="A10" t="s">
        <v>18</v>
      </c>
      <c r="B10" s="20">
        <f>B3/B8</f>
        <v>2.3809523809523808E-2</v>
      </c>
      <c r="C10" s="20">
        <f t="shared" ref="C10:BH10" si="27">C3/C8</f>
        <v>2.3809523809523808E-2</v>
      </c>
      <c r="D10" s="20">
        <f t="shared" si="27"/>
        <v>2.3809523809523808E-2</v>
      </c>
      <c r="E10" s="20">
        <f t="shared" si="27"/>
        <v>2.3809523809523808E-2</v>
      </c>
      <c r="F10" s="20">
        <f t="shared" si="27"/>
        <v>2.3809523809523808E-2</v>
      </c>
      <c r="G10" s="20">
        <f t="shared" si="27"/>
        <v>2.3809523809523808E-2</v>
      </c>
      <c r="H10" s="20">
        <f t="shared" si="27"/>
        <v>2.3809523809523808E-2</v>
      </c>
      <c r="I10" s="20">
        <f t="shared" si="27"/>
        <v>4.7619047619047616E-2</v>
      </c>
      <c r="J10" s="20">
        <f t="shared" si="27"/>
        <v>4.7619047619047616E-2</v>
      </c>
      <c r="K10" s="20">
        <f t="shared" si="27"/>
        <v>4.7619047619047616E-2</v>
      </c>
      <c r="L10" s="20">
        <f t="shared" si="27"/>
        <v>4.7619047619047616E-2</v>
      </c>
      <c r="M10" s="20">
        <f t="shared" si="27"/>
        <v>2.3809523809523808E-2</v>
      </c>
      <c r="N10" s="20">
        <f t="shared" si="27"/>
        <v>4.7619047619047616E-2</v>
      </c>
      <c r="O10" s="20">
        <f t="shared" si="27"/>
        <v>2.5000000000000001E-2</v>
      </c>
      <c r="P10" s="20">
        <f t="shared" si="27"/>
        <v>2.5000000000000001E-2</v>
      </c>
      <c r="Q10" s="20">
        <f t="shared" si="27"/>
        <v>2.5000000000000001E-2</v>
      </c>
      <c r="R10" s="20">
        <f t="shared" si="27"/>
        <v>2.5000000000000001E-2</v>
      </c>
      <c r="S10" s="20">
        <f t="shared" si="27"/>
        <v>2.5000000000000001E-2</v>
      </c>
      <c r="T10" s="20">
        <f t="shared" si="27"/>
        <v>2.5000000000000001E-2</v>
      </c>
      <c r="U10" s="20">
        <f t="shared" si="27"/>
        <v>2.5000000000000001E-2</v>
      </c>
      <c r="V10" s="20">
        <f t="shared" si="27"/>
        <v>0.05</v>
      </c>
      <c r="W10" s="20">
        <f t="shared" si="27"/>
        <v>0.05</v>
      </c>
      <c r="X10" s="20">
        <f t="shared" si="27"/>
        <v>2.5000000000000001E-2</v>
      </c>
      <c r="Y10" s="20">
        <f t="shared" si="27"/>
        <v>2.4390243902439025E-2</v>
      </c>
      <c r="Z10" s="20">
        <f t="shared" si="27"/>
        <v>2.4390243902439025E-2</v>
      </c>
      <c r="AA10" s="20">
        <f t="shared" si="27"/>
        <v>2.4390243902439025E-2</v>
      </c>
      <c r="AB10" s="20">
        <f t="shared" si="27"/>
        <v>2.4390243902439025E-2</v>
      </c>
      <c r="AC10" s="20">
        <f t="shared" si="27"/>
        <v>7.3170731707317069E-2</v>
      </c>
      <c r="AD10" s="20">
        <f t="shared" si="27"/>
        <v>7.3170731707317069E-2</v>
      </c>
      <c r="AE10" s="20">
        <f t="shared" si="27"/>
        <v>0.1</v>
      </c>
      <c r="AF10" s="20">
        <f t="shared" si="27"/>
        <v>0.05</v>
      </c>
      <c r="AG10" s="20">
        <f t="shared" si="27"/>
        <v>7.4999999999999997E-2</v>
      </c>
      <c r="AH10" s="20">
        <f t="shared" si="27"/>
        <v>4.878048780487805E-2</v>
      </c>
      <c r="AI10" s="20">
        <f t="shared" si="27"/>
        <v>4.878048780487805E-2</v>
      </c>
      <c r="AJ10" s="20">
        <f t="shared" si="27"/>
        <v>2.4390243902439025E-2</v>
      </c>
      <c r="AK10" s="20">
        <f t="shared" si="27"/>
        <v>4.878048780487805E-2</v>
      </c>
      <c r="AL10" s="20">
        <f t="shared" si="27"/>
        <v>4.878048780487805E-2</v>
      </c>
      <c r="AM10" s="20">
        <f t="shared" si="27"/>
        <v>2.4390243902439025E-2</v>
      </c>
      <c r="AN10" s="20">
        <f t="shared" si="27"/>
        <v>2.564102564102564E-2</v>
      </c>
      <c r="AO10" s="20">
        <f t="shared" si="27"/>
        <v>2.564102564102564E-2</v>
      </c>
      <c r="AP10" s="20">
        <f t="shared" si="27"/>
        <v>2.564102564102564E-2</v>
      </c>
      <c r="AQ10" s="20">
        <f t="shared" si="27"/>
        <v>5.2631578947368418E-2</v>
      </c>
      <c r="AR10" s="20">
        <f t="shared" si="27"/>
        <v>5.2631578947368418E-2</v>
      </c>
      <c r="AS10" s="20">
        <f t="shared" si="27"/>
        <v>5.2631578947368418E-2</v>
      </c>
      <c r="AT10" s="20">
        <f t="shared" si="27"/>
        <v>5.128205128205128E-2</v>
      </c>
      <c r="AU10" s="20">
        <f t="shared" si="27"/>
        <v>2.564102564102564E-2</v>
      </c>
      <c r="AV10" s="20">
        <f t="shared" si="27"/>
        <v>5.128205128205128E-2</v>
      </c>
      <c r="AW10" s="20">
        <f t="shared" si="27"/>
        <v>5.2631578947368418E-2</v>
      </c>
      <c r="AX10" s="20">
        <f t="shared" si="27"/>
        <v>5.2631578947368418E-2</v>
      </c>
      <c r="AY10" s="20">
        <f t="shared" si="27"/>
        <v>2.6315789473684209E-2</v>
      </c>
      <c r="AZ10" s="20">
        <f t="shared" si="27"/>
        <v>5.4054054054054057E-2</v>
      </c>
      <c r="BA10" s="20">
        <f t="shared" si="27"/>
        <v>5.4054054054054057E-2</v>
      </c>
      <c r="BB10" s="20">
        <f t="shared" si="27"/>
        <v>8.1081081081081086E-2</v>
      </c>
      <c r="BC10" s="20">
        <f t="shared" si="27"/>
        <v>8.1081081081081086E-2</v>
      </c>
      <c r="BD10" s="20">
        <f t="shared" si="27"/>
        <v>8.1081081081081086E-2</v>
      </c>
      <c r="BE10" s="20">
        <f t="shared" si="27"/>
        <v>8.1081081081081086E-2</v>
      </c>
      <c r="BF10" s="20">
        <f t="shared" si="27"/>
        <v>5.2631578947368418E-2</v>
      </c>
      <c r="BG10" s="20">
        <f t="shared" si="27"/>
        <v>7.8947368421052627E-2</v>
      </c>
      <c r="BH10" s="20">
        <f t="shared" si="27"/>
        <v>0.10526315789473684</v>
      </c>
      <c r="BI10" s="20">
        <f t="shared" ref="BI10:CF10" si="28">SUM(BI3/BI8)</f>
        <v>8.8235294117647065E-2</v>
      </c>
      <c r="BJ10" s="20">
        <f t="shared" si="28"/>
        <v>5.8823529411764705E-2</v>
      </c>
      <c r="BK10" s="20">
        <f t="shared" si="28"/>
        <v>2.9411764705882353E-2</v>
      </c>
      <c r="BL10" s="20">
        <f t="shared" si="28"/>
        <v>3.0303030303030304E-2</v>
      </c>
      <c r="BM10" s="20">
        <f t="shared" si="28"/>
        <v>6.0606060606060608E-2</v>
      </c>
      <c r="BN10" s="20">
        <f t="shared" si="28"/>
        <v>6.0606060606060608E-2</v>
      </c>
      <c r="BO10" s="20">
        <f t="shared" si="28"/>
        <v>6.0606060606060608E-2</v>
      </c>
      <c r="BP10" s="20">
        <f t="shared" si="28"/>
        <v>3.0303030303030304E-2</v>
      </c>
      <c r="BQ10" s="20">
        <f t="shared" si="28"/>
        <v>3.0303030303030304E-2</v>
      </c>
      <c r="BR10" s="20">
        <f t="shared" si="28"/>
        <v>2.8571428571428571E-2</v>
      </c>
      <c r="BS10" s="20">
        <f t="shared" si="28"/>
        <v>2.8571428571428571E-2</v>
      </c>
      <c r="BT10" s="20">
        <f t="shared" si="28"/>
        <v>8.5714285714285715E-2</v>
      </c>
      <c r="BU10" s="20">
        <f t="shared" si="28"/>
        <v>5.8823529411764705E-2</v>
      </c>
      <c r="BV10" s="20">
        <f t="shared" si="28"/>
        <v>2.9411764705882353E-2</v>
      </c>
      <c r="BW10" s="20">
        <f t="shared" si="28"/>
        <v>3.0303030303030304E-2</v>
      </c>
      <c r="BX10" s="20">
        <f t="shared" si="28"/>
        <v>3.0303030303030304E-2</v>
      </c>
      <c r="BY10" s="20">
        <f t="shared" si="28"/>
        <v>3.0303030303030304E-2</v>
      </c>
      <c r="BZ10" s="20">
        <f t="shared" si="28"/>
        <v>3.125E-2</v>
      </c>
      <c r="CA10" s="20">
        <f t="shared" si="28"/>
        <v>3.125E-2</v>
      </c>
      <c r="CB10" s="20">
        <f t="shared" si="28"/>
        <v>3.125E-2</v>
      </c>
      <c r="CC10" s="20">
        <f t="shared" si="28"/>
        <v>3.4482758620689655E-2</v>
      </c>
      <c r="CD10" s="20">
        <f t="shared" si="28"/>
        <v>6.8965517241379309E-2</v>
      </c>
      <c r="CE10" s="20">
        <f t="shared" si="28"/>
        <v>3.4482758620689655E-2</v>
      </c>
      <c r="CF10" s="20">
        <f t="shared" si="28"/>
        <v>3.4482758620689655E-2</v>
      </c>
      <c r="CG10" s="20">
        <f t="shared" ref="CG10:EU10" si="29">CG3/CG8</f>
        <v>3.4482758620689655E-2</v>
      </c>
      <c r="CH10" s="20">
        <f t="shared" si="29"/>
        <v>3.2258064516129031E-2</v>
      </c>
      <c r="CI10" s="20">
        <f t="shared" si="29"/>
        <v>6.4516129032258063E-2</v>
      </c>
      <c r="CJ10" s="20">
        <f t="shared" si="29"/>
        <v>6.4516129032258063E-2</v>
      </c>
      <c r="CK10" s="20">
        <f t="shared" si="29"/>
        <v>6.25E-2</v>
      </c>
      <c r="CL10" s="20">
        <f t="shared" si="29"/>
        <v>6.25E-2</v>
      </c>
      <c r="CM10" s="20">
        <f t="shared" si="29"/>
        <v>6.25E-2</v>
      </c>
      <c r="CN10" s="20">
        <f t="shared" si="29"/>
        <v>6.25E-2</v>
      </c>
      <c r="CO10" s="20">
        <f t="shared" si="29"/>
        <v>3.125E-2</v>
      </c>
      <c r="CP10" s="20">
        <f t="shared" si="29"/>
        <v>3.125E-2</v>
      </c>
      <c r="CQ10" s="20">
        <f t="shared" si="29"/>
        <v>3.2258064516129031E-2</v>
      </c>
      <c r="CR10" s="20">
        <f t="shared" si="29"/>
        <v>6.4516129032258063E-2</v>
      </c>
      <c r="CS10" s="20">
        <f t="shared" si="29"/>
        <v>6.4516129032258063E-2</v>
      </c>
      <c r="CT10" s="20">
        <f t="shared" si="29"/>
        <v>6.25E-2</v>
      </c>
      <c r="CU10" s="20">
        <f t="shared" si="29"/>
        <v>6.25E-2</v>
      </c>
      <c r="CV10" s="20">
        <f t="shared" si="29"/>
        <v>6.25E-2</v>
      </c>
      <c r="CW10" s="20">
        <f t="shared" si="29"/>
        <v>6.4516129032258063E-2</v>
      </c>
      <c r="CX10" s="20">
        <f t="shared" si="29"/>
        <v>3.2258064516129031E-2</v>
      </c>
      <c r="CY10" s="20">
        <f t="shared" si="29"/>
        <v>3.2258064516129031E-2</v>
      </c>
      <c r="CZ10" s="20">
        <f t="shared" si="29"/>
        <v>6.6666666666666666E-2</v>
      </c>
      <c r="DA10" s="20">
        <f t="shared" si="29"/>
        <v>6.6666666666666666E-2</v>
      </c>
      <c r="DB10" s="20">
        <f t="shared" si="29"/>
        <v>6.6666666666666666E-2</v>
      </c>
      <c r="DC10" s="20">
        <f t="shared" si="29"/>
        <v>6.4516129032258063E-2</v>
      </c>
      <c r="DD10" s="20">
        <f t="shared" si="29"/>
        <v>9.6774193548387094E-2</v>
      </c>
      <c r="DE10" s="20">
        <f t="shared" si="29"/>
        <v>9.6774193548387094E-2</v>
      </c>
      <c r="DF10" s="20">
        <f t="shared" si="29"/>
        <v>9.375E-2</v>
      </c>
      <c r="DG10" s="20">
        <f t="shared" si="29"/>
        <v>9.375E-2</v>
      </c>
      <c r="DH10" s="20">
        <f t="shared" si="29"/>
        <v>6.25E-2</v>
      </c>
      <c r="DI10" s="20">
        <f t="shared" si="29"/>
        <v>6.25E-2</v>
      </c>
      <c r="DJ10" s="20">
        <f t="shared" si="29"/>
        <v>3.125E-2</v>
      </c>
      <c r="DK10" s="20">
        <f t="shared" si="29"/>
        <v>3.125E-2</v>
      </c>
      <c r="DL10" s="20">
        <f t="shared" si="29"/>
        <v>3.2258064516129031E-2</v>
      </c>
      <c r="DM10" s="20">
        <f t="shared" si="29"/>
        <v>3.2258064516129031E-2</v>
      </c>
      <c r="DN10" s="20">
        <f t="shared" si="29"/>
        <v>3.2258064516129031E-2</v>
      </c>
      <c r="DO10" s="20">
        <f t="shared" si="29"/>
        <v>6.4516129032258063E-2</v>
      </c>
      <c r="DP10" s="20">
        <f t="shared" si="29"/>
        <v>6.4516129032258063E-2</v>
      </c>
      <c r="DQ10" s="20">
        <f t="shared" si="29"/>
        <v>9.6774193548387094E-2</v>
      </c>
      <c r="DR10" s="20">
        <f t="shared" si="29"/>
        <v>6.4516129032258063E-2</v>
      </c>
      <c r="DS10" s="20">
        <f t="shared" si="29"/>
        <v>6.4516129032258063E-2</v>
      </c>
      <c r="DT10" s="20">
        <f t="shared" si="29"/>
        <v>6.4516129032258063E-2</v>
      </c>
      <c r="DU10" s="20">
        <f t="shared" si="29"/>
        <v>3.0303030303030304E-2</v>
      </c>
      <c r="DV10" s="20">
        <f t="shared" si="29"/>
        <v>3.0303030303030304E-2</v>
      </c>
      <c r="DW10" s="20">
        <f t="shared" si="29"/>
        <v>6.25E-2</v>
      </c>
      <c r="DX10" s="20">
        <f t="shared" si="29"/>
        <v>6.25E-2</v>
      </c>
      <c r="DY10" s="20">
        <f t="shared" si="29"/>
        <v>6.4516129032258063E-2</v>
      </c>
      <c r="DZ10" s="20">
        <f t="shared" si="29"/>
        <v>6.4516129032258063E-2</v>
      </c>
      <c r="EA10" s="20">
        <f t="shared" si="29"/>
        <v>3.2258064516129031E-2</v>
      </c>
      <c r="EB10" s="20">
        <f t="shared" si="29"/>
        <v>3.3333333333333333E-2</v>
      </c>
      <c r="EC10" s="20">
        <f t="shared" si="29"/>
        <v>6.6666666666666666E-2</v>
      </c>
      <c r="ED10" s="20">
        <f t="shared" si="29"/>
        <v>0.1</v>
      </c>
      <c r="EE10" s="20">
        <f t="shared" si="29"/>
        <v>6.4516129032258063E-2</v>
      </c>
      <c r="EF10" s="20">
        <f t="shared" si="29"/>
        <v>0</v>
      </c>
      <c r="EG10" s="20">
        <f t="shared" si="29"/>
        <v>0</v>
      </c>
      <c r="EH10" s="20">
        <f t="shared" si="29"/>
        <v>0</v>
      </c>
      <c r="EI10" s="20">
        <f t="shared" si="29"/>
        <v>0</v>
      </c>
      <c r="EJ10" s="20">
        <f t="shared" si="29"/>
        <v>0</v>
      </c>
      <c r="EK10" s="20">
        <f t="shared" si="29"/>
        <v>0</v>
      </c>
      <c r="EL10" s="20">
        <f t="shared" si="29"/>
        <v>0</v>
      </c>
      <c r="EM10" s="20">
        <f t="shared" si="29"/>
        <v>0</v>
      </c>
      <c r="EN10" s="20">
        <f t="shared" si="29"/>
        <v>0</v>
      </c>
      <c r="EO10" s="20">
        <f t="shared" si="29"/>
        <v>0</v>
      </c>
      <c r="EP10" s="20">
        <f t="shared" si="29"/>
        <v>0</v>
      </c>
      <c r="EQ10" s="20">
        <f t="shared" si="29"/>
        <v>0</v>
      </c>
      <c r="ER10" s="20">
        <f t="shared" si="29"/>
        <v>0</v>
      </c>
      <c r="ES10" s="20">
        <f t="shared" si="29"/>
        <v>0</v>
      </c>
      <c r="ET10" s="20">
        <f t="shared" si="29"/>
        <v>0</v>
      </c>
      <c r="EU10" s="20">
        <f t="shared" si="29"/>
        <v>0</v>
      </c>
      <c r="EV10" s="20">
        <f t="shared" ref="EV10:FJ10" si="30">EV3/EV8</f>
        <v>3.0303030303030304E-2</v>
      </c>
      <c r="EW10" s="20">
        <f t="shared" si="30"/>
        <v>3.125E-2</v>
      </c>
      <c r="EX10" s="20">
        <f t="shared" si="30"/>
        <v>9.375E-2</v>
      </c>
      <c r="EY10" s="20">
        <f t="shared" si="30"/>
        <v>0.125</v>
      </c>
      <c r="EZ10" s="20">
        <f t="shared" si="30"/>
        <v>9.0909090909090912E-2</v>
      </c>
      <c r="FA10" s="20">
        <f t="shared" si="30"/>
        <v>9.0909090909090912E-2</v>
      </c>
      <c r="FB10" s="20">
        <f t="shared" si="30"/>
        <v>6.0606060606060608E-2</v>
      </c>
      <c r="FC10" s="20">
        <f t="shared" si="30"/>
        <v>3.0303030303030304E-2</v>
      </c>
      <c r="FD10" s="20">
        <f t="shared" si="30"/>
        <v>0</v>
      </c>
      <c r="FE10" s="20">
        <f t="shared" si="30"/>
        <v>0</v>
      </c>
      <c r="FF10" s="20">
        <f t="shared" si="30"/>
        <v>0</v>
      </c>
      <c r="FG10" s="20">
        <f t="shared" si="30"/>
        <v>0</v>
      </c>
      <c r="FH10" s="20">
        <f t="shared" si="30"/>
        <v>0</v>
      </c>
      <c r="FI10" s="20">
        <f t="shared" si="30"/>
        <v>0</v>
      </c>
      <c r="FJ10" s="20">
        <f t="shared" si="30"/>
        <v>0</v>
      </c>
      <c r="FK10" s="20">
        <f t="shared" ref="FK10:FM10" si="31">FK3/FK8</f>
        <v>0</v>
      </c>
      <c r="FL10" s="20">
        <f t="shared" si="31"/>
        <v>0</v>
      </c>
      <c r="FM10" s="20">
        <f t="shared" si="31"/>
        <v>0</v>
      </c>
      <c r="FN10" s="20">
        <f t="shared" ref="FN10:FP10" si="32">FN3/FN8</f>
        <v>0</v>
      </c>
      <c r="FO10" s="20">
        <f t="shared" si="32"/>
        <v>0</v>
      </c>
      <c r="FP10" s="20">
        <f t="shared" si="32"/>
        <v>0</v>
      </c>
      <c r="FQ10" s="20">
        <f t="shared" ref="FQ10:FS10" si="33">FQ3/FQ8</f>
        <v>0</v>
      </c>
      <c r="FR10" s="20">
        <f t="shared" si="33"/>
        <v>0</v>
      </c>
      <c r="FS10" s="20">
        <f t="shared" si="33"/>
        <v>0</v>
      </c>
      <c r="FT10" s="20">
        <f t="shared" ref="FT10:FY10" si="34">FT3/FT8</f>
        <v>0</v>
      </c>
      <c r="FU10" s="20">
        <f t="shared" si="34"/>
        <v>0</v>
      </c>
      <c r="FV10" s="20">
        <f t="shared" si="34"/>
        <v>0</v>
      </c>
      <c r="FW10" s="20">
        <f t="shared" si="34"/>
        <v>0</v>
      </c>
      <c r="FX10" s="20">
        <f t="shared" si="34"/>
        <v>0</v>
      </c>
      <c r="FY10" s="20">
        <f t="shared" si="34"/>
        <v>0</v>
      </c>
      <c r="FZ10" s="20">
        <f t="shared" ref="FZ10:GA10" si="35">FZ3/FZ8</f>
        <v>0</v>
      </c>
      <c r="GA10" s="20">
        <f t="shared" si="35"/>
        <v>0</v>
      </c>
      <c r="GB10" s="20">
        <f t="shared" ref="GB10:GC10" si="36">GB3/GB8</f>
        <v>0</v>
      </c>
      <c r="GC10" s="20">
        <f t="shared" si="36"/>
        <v>0</v>
      </c>
      <c r="GD10" s="20">
        <f t="shared" ref="GD10:GE10" si="37">GD3/GD8</f>
        <v>0</v>
      </c>
      <c r="GE10" s="20">
        <f t="shared" si="37"/>
        <v>0</v>
      </c>
      <c r="GF10" s="20">
        <f t="shared" ref="GF10:GG10" si="38">GF3/GF8</f>
        <v>0</v>
      </c>
      <c r="GG10" s="20">
        <f t="shared" si="38"/>
        <v>0</v>
      </c>
      <c r="GH10" s="20">
        <f t="shared" ref="GH10:GI10" si="39">GH3/GH8</f>
        <v>4.1666666666666664E-2</v>
      </c>
      <c r="GI10" s="20">
        <f t="shared" si="39"/>
        <v>4.1666666666666664E-2</v>
      </c>
      <c r="GJ10" s="20">
        <f t="shared" ref="GJ10:GK10" si="40">GJ3/GJ8</f>
        <v>0.08</v>
      </c>
      <c r="GK10" s="20">
        <f t="shared" si="40"/>
        <v>0.08</v>
      </c>
      <c r="GL10" s="20">
        <f t="shared" ref="GL10:GM10" si="41">GL3/GL8</f>
        <v>0.08</v>
      </c>
      <c r="GM10" s="20">
        <f t="shared" si="41"/>
        <v>0.04</v>
      </c>
      <c r="GN10" s="20">
        <f t="shared" ref="GN10:GO10" si="42">GN3/GN8</f>
        <v>0.04</v>
      </c>
      <c r="GO10" s="20">
        <f t="shared" si="42"/>
        <v>0.04</v>
      </c>
      <c r="GP10" s="20">
        <f t="shared" ref="GP10:GQ10" si="43">GP3/GP8</f>
        <v>4.1666666666666664E-2</v>
      </c>
      <c r="GQ10" s="20">
        <f t="shared" si="43"/>
        <v>4.1666666666666664E-2</v>
      </c>
      <c r="GR10" s="20">
        <f t="shared" ref="GR10:GS10" si="44">GR3/GR8</f>
        <v>8.3333333333333329E-2</v>
      </c>
      <c r="GS10" s="20">
        <f t="shared" si="44"/>
        <v>4.1666666666666664E-2</v>
      </c>
      <c r="GT10" s="20">
        <f t="shared" ref="GT10:GU10" si="45">GT3/GT8</f>
        <v>4.1666666666666664E-2</v>
      </c>
      <c r="GU10" s="20">
        <f t="shared" si="45"/>
        <v>4.1666666666666664E-2</v>
      </c>
      <c r="GV10" s="20">
        <f t="shared" ref="GV10:GW10" si="46">GV3/GV8</f>
        <v>0.08</v>
      </c>
      <c r="GW10" s="20">
        <f t="shared" si="46"/>
        <v>0.04</v>
      </c>
    </row>
    <row r="11" spans="1:248" x14ac:dyDescent="0.25">
      <c r="A11" s="18" t="s">
        <v>19</v>
      </c>
      <c r="ER11" t="s">
        <v>23</v>
      </c>
    </row>
    <row r="12" spans="1:248" x14ac:dyDescent="0.25">
      <c r="A12" t="s">
        <v>202</v>
      </c>
      <c r="GB12" t="s">
        <v>26</v>
      </c>
    </row>
    <row r="13" spans="1:248" x14ac:dyDescent="0.25">
      <c r="A13" t="s">
        <v>203</v>
      </c>
      <c r="GB13" t="s">
        <v>24</v>
      </c>
    </row>
    <row r="14" spans="1:248" x14ac:dyDescent="0.25">
      <c r="A14" t="s">
        <v>17</v>
      </c>
      <c r="GB14" t="s">
        <v>25</v>
      </c>
      <c r="GI14" t="s">
        <v>23</v>
      </c>
    </row>
    <row r="15" spans="1:248" x14ac:dyDescent="0.25">
      <c r="A15" t="s">
        <v>18</v>
      </c>
      <c r="B15" s="20"/>
      <c r="C15" s="20"/>
      <c r="D15" s="20"/>
      <c r="E15" s="20"/>
      <c r="F15" s="20"/>
      <c r="G15" s="20"/>
      <c r="H15" s="20"/>
      <c r="I15" s="20"/>
      <c r="J15" s="20"/>
      <c r="K15" s="71"/>
      <c r="S15" t="s">
        <v>23</v>
      </c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71"/>
      <c r="GB15" t="s">
        <v>125</v>
      </c>
      <c r="GT15" t="s">
        <v>23</v>
      </c>
    </row>
    <row r="16" spans="1:248" x14ac:dyDescent="0.25"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71"/>
    </row>
    <row r="17" spans="2:191" x14ac:dyDescent="0.25">
      <c r="CG17" s="19"/>
      <c r="GB17" s="75" t="s">
        <v>200</v>
      </c>
      <c r="GC17" s="1"/>
      <c r="GD17" s="1"/>
      <c r="GE17" s="1"/>
      <c r="GF17" s="1"/>
      <c r="GG17" s="1"/>
      <c r="GH17" s="1"/>
      <c r="GI17" s="1"/>
    </row>
    <row r="18" spans="2:191" x14ac:dyDescent="0.2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71"/>
      <c r="BZ18" s="20"/>
      <c r="CA18" s="20"/>
      <c r="CB18" s="20"/>
      <c r="CC18" s="20"/>
      <c r="CD18" s="20"/>
      <c r="CE18" s="20"/>
      <c r="CF18" s="20"/>
      <c r="CG18" s="72"/>
      <c r="GB18" s="75" t="s">
        <v>201</v>
      </c>
      <c r="GC18" s="75"/>
      <c r="GD18" s="75"/>
      <c r="GE18" s="75"/>
      <c r="GF18" s="75"/>
      <c r="GG18" s="75"/>
      <c r="GH18" s="75"/>
      <c r="GI18" s="75"/>
    </row>
    <row r="19" spans="2:191" x14ac:dyDescent="0.25"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71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71"/>
      <c r="DY19" t="s">
        <v>23</v>
      </c>
      <c r="FV19" t="s">
        <v>23</v>
      </c>
    </row>
    <row r="20" spans="2:191" x14ac:dyDescent="0.25">
      <c r="AB20" t="s">
        <v>23</v>
      </c>
      <c r="CG20" s="19"/>
      <c r="EA20" t="s">
        <v>23</v>
      </c>
    </row>
    <row r="21" spans="2:191" x14ac:dyDescent="0.2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71"/>
    </row>
    <row r="22" spans="2:191" x14ac:dyDescent="0.25"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</row>
    <row r="23" spans="2:191" x14ac:dyDescent="0.25"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71"/>
    </row>
    <row r="25" spans="2:191" x14ac:dyDescent="0.25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71"/>
    </row>
    <row r="26" spans="2:191" x14ac:dyDescent="0.25"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71"/>
    </row>
    <row r="28" spans="2:191" x14ac:dyDescent="0.2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71"/>
    </row>
    <row r="35" spans="15:15" x14ac:dyDescent="0.25">
      <c r="O35" t="s">
        <v>23</v>
      </c>
    </row>
    <row r="50" spans="15:15" x14ac:dyDescent="0.25">
      <c r="O50" t="s">
        <v>23</v>
      </c>
    </row>
    <row r="63" spans="15:15" x14ac:dyDescent="0.25">
      <c r="O63" t="s">
        <v>23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2020-04-06T11:15:18Z</dcterms:modified>
</cp:coreProperties>
</file>