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vestra\"/>
    </mc:Choice>
  </mc:AlternateContent>
  <xr:revisionPtr revIDLastSave="0" documentId="13_ncr:1_{AD002A5D-4BA9-48C6-8E55-8B75F3B0714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  <sheet name="Blað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E10" i="3" l="1"/>
  <c r="GA10" i="3"/>
  <c r="GG8" i="3"/>
  <c r="GG10" i="3" s="1"/>
  <c r="GF8" i="3"/>
  <c r="GF10" i="3" s="1"/>
  <c r="GE8" i="3"/>
  <c r="GD8" i="3"/>
  <c r="GD10" i="3" s="1"/>
  <c r="GC8" i="3"/>
  <c r="GC10" i="3" s="1"/>
  <c r="GB8" i="3"/>
  <c r="GB10" i="3" s="1"/>
  <c r="GA8" i="3"/>
  <c r="GG70" i="1" l="1"/>
  <c r="GF70" i="1"/>
  <c r="GE70" i="1"/>
  <c r="GD70" i="1"/>
  <c r="GC70" i="1"/>
  <c r="GB70" i="1"/>
  <c r="GA70" i="1"/>
  <c r="GG64" i="1"/>
  <c r="GF64" i="1"/>
  <c r="GE64" i="1"/>
  <c r="GD64" i="1"/>
  <c r="GC64" i="1"/>
  <c r="GB64" i="1"/>
  <c r="GA64" i="1"/>
  <c r="GG56" i="1"/>
  <c r="GF56" i="1"/>
  <c r="GE56" i="1"/>
  <c r="GD56" i="1"/>
  <c r="GC56" i="1"/>
  <c r="GB56" i="1"/>
  <c r="GA56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GG9" i="1"/>
  <c r="GF9" i="1"/>
  <c r="GE9" i="1"/>
  <c r="GD9" i="1"/>
  <c r="GC9" i="1"/>
  <c r="GB9" i="1"/>
  <c r="GA9" i="1"/>
  <c r="FH48" i="1"/>
  <c r="FI48" i="1"/>
  <c r="FJ48" i="1"/>
  <c r="FK48" i="1"/>
  <c r="FL48" i="1"/>
  <c r="FM48" i="1"/>
  <c r="FZ64" i="1"/>
  <c r="FY64" i="1"/>
  <c r="FX64" i="1"/>
  <c r="FW64" i="1"/>
  <c r="FV64" i="1"/>
  <c r="FU64" i="1"/>
  <c r="FT64" i="1"/>
  <c r="FS64" i="1"/>
  <c r="FR64" i="1"/>
  <c r="FQ64" i="1"/>
  <c r="FP64" i="1"/>
  <c r="FO64" i="1"/>
  <c r="FN64" i="1"/>
  <c r="FM64" i="1"/>
  <c r="FL64" i="1"/>
  <c r="FK64" i="1"/>
  <c r="FJ64" i="1"/>
  <c r="FI64" i="1"/>
  <c r="FH64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Z56" i="1"/>
  <c r="FY56" i="1"/>
  <c r="FX56" i="1"/>
  <c r="FW56" i="1"/>
  <c r="FV56" i="1"/>
  <c r="FU56" i="1"/>
  <c r="FT56" i="1"/>
  <c r="FS56" i="1"/>
  <c r="FR56" i="1"/>
  <c r="FQ56" i="1"/>
  <c r="FP56" i="1"/>
  <c r="FO56" i="1"/>
  <c r="FN56" i="1"/>
  <c r="FM56" i="1"/>
  <c r="FL56" i="1"/>
  <c r="FK56" i="1"/>
  <c r="FJ56" i="1"/>
  <c r="FI56" i="1"/>
  <c r="FH56" i="1"/>
  <c r="FH37" i="1"/>
  <c r="FI37" i="1"/>
  <c r="FJ37" i="1"/>
  <c r="FK37" i="1"/>
  <c r="FL37" i="1"/>
  <c r="FM37" i="1"/>
  <c r="FN37" i="1"/>
  <c r="FO37" i="1"/>
  <c r="FP37" i="1"/>
  <c r="FH23" i="1"/>
  <c r="FI23" i="1"/>
  <c r="FJ23" i="1"/>
  <c r="FK23" i="1"/>
  <c r="FL23" i="1"/>
  <c r="FM23" i="1"/>
  <c r="FN23" i="1"/>
  <c r="FV9" i="1"/>
  <c r="FW9" i="1"/>
  <c r="FX9" i="1"/>
  <c r="FY9" i="1"/>
  <c r="FZ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X10" i="3"/>
  <c r="FW10" i="3"/>
  <c r="FV10" i="3"/>
  <c r="FU10" i="3"/>
  <c r="FT10" i="3"/>
  <c r="FS10" i="3"/>
  <c r="FR10" i="3"/>
  <c r="FQ10" i="3"/>
  <c r="FP10" i="3"/>
  <c r="FO10" i="3"/>
  <c r="FN10" i="3"/>
  <c r="FM10" i="3"/>
  <c r="FL10" i="3"/>
  <c r="FK10" i="3"/>
  <c r="FJ10" i="3"/>
  <c r="FI10" i="3"/>
  <c r="FH10" i="3"/>
  <c r="FZ8" i="3"/>
  <c r="FZ10" i="3" s="1"/>
  <c r="FY8" i="3"/>
  <c r="FY10" i="3" s="1"/>
  <c r="FX8" i="3"/>
  <c r="FW8" i="3"/>
  <c r="FV8" i="3"/>
  <c r="FU8" i="3"/>
  <c r="FT8" i="3"/>
  <c r="FS8" i="3"/>
  <c r="FR8" i="3"/>
  <c r="FQ8" i="3"/>
  <c r="FP8" i="3"/>
  <c r="FO8" i="3"/>
  <c r="FN8" i="3"/>
  <c r="FM8" i="3"/>
  <c r="FL8" i="3"/>
  <c r="FK8" i="3"/>
  <c r="FJ8" i="3"/>
  <c r="FI8" i="3"/>
  <c r="FH8" i="3"/>
  <c r="FF70" i="1" l="1"/>
  <c r="FG70" i="1"/>
  <c r="FF64" i="1"/>
  <c r="FG64" i="1"/>
  <c r="FF56" i="1"/>
  <c r="FG56" i="1"/>
  <c r="FF48" i="1"/>
  <c r="FG48" i="1"/>
  <c r="FF37" i="1"/>
  <c r="FG37" i="1"/>
  <c r="FF23" i="1"/>
  <c r="FG23" i="1"/>
  <c r="FF9" i="1"/>
  <c r="FG9" i="1"/>
  <c r="FG8" i="3" l="1"/>
  <c r="FG10" i="3" s="1"/>
  <c r="FF8" i="3"/>
  <c r="FF10" i="3" s="1"/>
  <c r="FE70" i="1" l="1"/>
  <c r="FE64" i="1"/>
  <c r="FE56" i="1"/>
  <c r="FE48" i="1"/>
  <c r="FE37" i="1"/>
  <c r="FE23" i="1"/>
  <c r="FE9" i="1"/>
  <c r="FE8" i="3"/>
  <c r="FE10" i="3" s="1"/>
  <c r="FD70" i="1" l="1"/>
  <c r="FD64" i="1"/>
  <c r="FD56" i="1"/>
  <c r="FD48" i="1"/>
  <c r="FD37" i="1"/>
  <c r="FD8" i="3"/>
  <c r="FD10" i="3" s="1"/>
  <c r="FD23" i="1"/>
  <c r="FD9" i="1"/>
  <c r="FC70" i="1" l="1"/>
  <c r="FC64" i="1"/>
  <c r="FC56" i="1"/>
  <c r="FC48" i="1"/>
  <c r="FC37" i="1"/>
  <c r="FC23" i="1"/>
  <c r="FC9" i="1"/>
  <c r="FC8" i="3"/>
  <c r="FC10" i="3" s="1"/>
  <c r="FB70" i="1" l="1"/>
  <c r="FB64" i="1"/>
  <c r="FB56" i="1"/>
  <c r="FB48" i="1"/>
  <c r="FB37" i="1"/>
  <c r="FB23" i="1"/>
  <c r="FB9" i="1"/>
  <c r="FB8" i="3"/>
  <c r="FB10" i="3" s="1"/>
  <c r="FA70" i="1" l="1"/>
  <c r="FA64" i="1"/>
  <c r="FA56" i="1"/>
  <c r="FA48" i="1"/>
  <c r="FA37" i="1"/>
  <c r="FA23" i="1"/>
  <c r="FA9" i="1"/>
  <c r="FA8" i="3"/>
  <c r="FA10" i="3" s="1"/>
  <c r="EZ8" i="3" l="1"/>
  <c r="EZ10" i="3" s="1"/>
  <c r="EY8" i="3"/>
  <c r="EY10" i="3" s="1"/>
  <c r="EZ70" i="1"/>
  <c r="EZ64" i="1"/>
  <c r="EZ56" i="1"/>
  <c r="EZ48" i="1"/>
  <c r="EZ37" i="1"/>
  <c r="EZ23" i="1"/>
  <c r="EZ9" i="1"/>
  <c r="EX8" i="3" l="1"/>
  <c r="EX10" i="3" s="1"/>
  <c r="EW8" i="3" l="1"/>
  <c r="EW10" i="3" s="1"/>
  <c r="EV8" i="3" l="1"/>
  <c r="EV10" i="3" s="1"/>
  <c r="EU8" i="3" l="1"/>
  <c r="EU10" i="3" s="1"/>
  <c r="ET8" i="3"/>
  <c r="ET10" i="3" s="1"/>
  <c r="ES8" i="3" l="1"/>
  <c r="ES10" i="3" s="1"/>
  <c r="ER8" i="3"/>
  <c r="ER10" i="3" s="1"/>
  <c r="EQ8" i="3" l="1"/>
  <c r="EQ10" i="3" s="1"/>
  <c r="EP8" i="3" l="1"/>
  <c r="EP10" i="3" s="1"/>
  <c r="EO8" i="3" l="1"/>
  <c r="EO10" i="3" s="1"/>
  <c r="EN8" i="3" l="1"/>
  <c r="EN10" i="3" s="1"/>
  <c r="EM8" i="3" l="1"/>
  <c r="EM10" i="3" s="1"/>
  <c r="EL8" i="3" l="1"/>
  <c r="EL10" i="3" s="1"/>
  <c r="EK8" i="3" l="1"/>
  <c r="EK10" i="3" s="1"/>
  <c r="EJ8" i="3" l="1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 l="1"/>
  <c r="ED10" i="3" s="1"/>
  <c r="EC8" i="3" l="1"/>
  <c r="EC10" i="3" s="1"/>
  <c r="EB8" i="3"/>
  <c r="EB10" i="3" s="1"/>
  <c r="EA8" i="3"/>
  <c r="EA10" i="3" s="1"/>
  <c r="DZ8" i="3"/>
  <c r="DZ10" i="3" s="1"/>
  <c r="DY8" i="3" l="1"/>
  <c r="DY10" i="3" s="1"/>
  <c r="DX8" i="3" l="1"/>
  <c r="DX10" i="3" s="1"/>
  <c r="DW8" i="3" l="1"/>
  <c r="DW10" i="3" s="1"/>
  <c r="DV8" i="3"/>
  <c r="DV10" i="3" s="1"/>
  <c r="DU8" i="3" l="1"/>
  <c r="DU10" i="3" s="1"/>
  <c r="DT8" i="3"/>
  <c r="DT10" i="3" s="1"/>
  <c r="DS8" i="3" l="1"/>
  <c r="DS10" i="3" s="1"/>
  <c r="DR8" i="3"/>
  <c r="DR10" i="3" s="1"/>
  <c r="DQ8" i="3" l="1"/>
  <c r="DQ10" i="3" s="1"/>
  <c r="DP8" i="3"/>
  <c r="DP10" i="3" s="1"/>
  <c r="DO8" i="3"/>
  <c r="DO10" i="3" s="1"/>
  <c r="DN8" i="3"/>
  <c r="DN10" i="3" s="1"/>
  <c r="DM70" i="1" l="1"/>
  <c r="DM64" i="1"/>
  <c r="DM56" i="1"/>
  <c r="DM48" i="1"/>
  <c r="DM37" i="1"/>
  <c r="DM23" i="1"/>
  <c r="DM9" i="1"/>
  <c r="DM8" i="3"/>
  <c r="DM10" i="3" s="1"/>
  <c r="DL8" i="3" l="1"/>
  <c r="DL10" i="3" s="1"/>
  <c r="DK8" i="3"/>
  <c r="DK10" i="3" s="1"/>
  <c r="DK48" i="1"/>
  <c r="DL48" i="1"/>
  <c r="DK70" i="1"/>
  <c r="DL70" i="1"/>
  <c r="DK64" i="1"/>
  <c r="DL64" i="1"/>
  <c r="DK56" i="1"/>
  <c r="DL56" i="1"/>
  <c r="DK37" i="1"/>
  <c r="DL37" i="1"/>
  <c r="DK23" i="1"/>
  <c r="DL23" i="1"/>
  <c r="DK9" i="1"/>
  <c r="DL9" i="1"/>
  <c r="DJ48" i="1" l="1"/>
  <c r="DJ70" i="1"/>
  <c r="DJ64" i="1"/>
  <c r="DJ56" i="1"/>
  <c r="DJ37" i="1"/>
  <c r="DJ23" i="1"/>
  <c r="DJ9" i="1"/>
  <c r="DJ8" i="3"/>
  <c r="DJ10" i="3" s="1"/>
  <c r="DI8" i="3"/>
  <c r="DI10" i="3" s="1"/>
  <c r="DH8" i="3"/>
  <c r="DH10" i="3" s="1"/>
  <c r="DG8" i="3"/>
  <c r="DG10" i="3" s="1"/>
  <c r="DF8" i="3" l="1"/>
  <c r="DF10" i="3" s="1"/>
  <c r="DE8" i="3"/>
  <c r="DE10" i="3" s="1"/>
  <c r="DD8" i="3"/>
  <c r="DD10" i="3" s="1"/>
  <c r="DC8" i="3"/>
  <c r="DC10" i="3" s="1"/>
  <c r="DB8" i="3"/>
  <c r="DB10" i="3" s="1"/>
  <c r="DA8" i="3"/>
  <c r="DA10" i="3" s="1"/>
  <c r="CZ8" i="3"/>
  <c r="CZ10" i="3" s="1"/>
  <c r="CZ48" i="1" l="1"/>
  <c r="DA48" i="1"/>
  <c r="DC48" i="1"/>
  <c r="DD48" i="1"/>
  <c r="DE48" i="1"/>
  <c r="CZ37" i="1"/>
  <c r="DA37" i="1"/>
  <c r="DC37" i="1"/>
  <c r="DD37" i="1"/>
  <c r="DE37" i="1"/>
  <c r="CZ70" i="1"/>
  <c r="DA70" i="1"/>
  <c r="DC70" i="1"/>
  <c r="DD70" i="1"/>
  <c r="DE70" i="1"/>
  <c r="CZ64" i="1"/>
  <c r="DA64" i="1"/>
  <c r="DC64" i="1"/>
  <c r="DD64" i="1"/>
  <c r="DE64" i="1"/>
  <c r="CZ56" i="1"/>
  <c r="DA56" i="1"/>
  <c r="DC56" i="1"/>
  <c r="DD56" i="1"/>
  <c r="DE56" i="1"/>
  <c r="CZ23" i="1"/>
  <c r="DA23" i="1"/>
  <c r="DC23" i="1"/>
  <c r="DD23" i="1"/>
  <c r="DE23" i="1"/>
  <c r="CZ9" i="1"/>
  <c r="DA9" i="1"/>
  <c r="DC9" i="1"/>
  <c r="DD9" i="1"/>
  <c r="DE9" i="1"/>
  <c r="CY23" i="1" l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X70" i="1" l="1"/>
  <c r="CY70" i="1"/>
  <c r="CX64" i="1"/>
  <c r="CY64" i="1"/>
  <c r="CX56" i="1"/>
  <c r="CY56" i="1"/>
  <c r="CX48" i="1"/>
  <c r="CY48" i="1"/>
  <c r="CX37" i="1"/>
  <c r="CY37" i="1"/>
  <c r="CX9" i="1"/>
  <c r="CY9" i="1"/>
  <c r="CY8" i="3" l="1"/>
  <c r="CY10" i="3" s="1"/>
  <c r="CX8" i="3"/>
  <c r="CX10" i="3" s="1"/>
  <c r="CW8" i="3"/>
  <c r="CW10" i="3" s="1"/>
  <c r="CV8" i="3"/>
  <c r="CV10" i="3" s="1"/>
  <c r="CU8" i="3"/>
  <c r="CU10" i="3" s="1"/>
  <c r="CT70" i="1"/>
  <c r="CT64" i="1"/>
  <c r="CT56" i="1"/>
  <c r="CT48" i="1"/>
  <c r="CT37" i="1"/>
  <c r="CT9" i="1"/>
  <c r="CT8" i="3" l="1"/>
  <c r="CT10" i="3" s="1"/>
  <c r="CS8" i="3"/>
  <c r="CS10" i="3" s="1"/>
  <c r="CR8" i="3"/>
  <c r="CR10" i="3" s="1"/>
  <c r="CQ8" i="3"/>
  <c r="CQ10" i="3" s="1"/>
  <c r="CP8" i="3"/>
  <c r="CP10" i="3" s="1"/>
  <c r="CO8" i="3"/>
  <c r="CO10" i="3" s="1"/>
  <c r="CN8" i="3" l="1"/>
  <c r="CN10" i="3" s="1"/>
  <c r="CL70" i="1" l="1"/>
  <c r="CM70" i="1"/>
  <c r="CL64" i="1"/>
  <c r="CM64" i="1"/>
  <c r="CL56" i="1"/>
  <c r="CM56" i="1"/>
  <c r="CL48" i="1"/>
  <c r="CM48" i="1"/>
  <c r="CL37" i="1"/>
  <c r="CM37" i="1"/>
  <c r="CL9" i="1"/>
  <c r="CM9" i="1"/>
  <c r="CM8" i="3"/>
  <c r="CM10" i="3" s="1"/>
  <c r="CL8" i="3"/>
  <c r="CL10" i="3" s="1"/>
  <c r="CJ70" i="1"/>
  <c r="CK70" i="1"/>
  <c r="CJ64" i="1"/>
  <c r="CK64" i="1"/>
  <c r="CJ56" i="1"/>
  <c r="CK56" i="1"/>
  <c r="CJ48" i="1"/>
  <c r="CK48" i="1"/>
  <c r="CJ37" i="1"/>
  <c r="CK37" i="1"/>
  <c r="CJ9" i="1"/>
  <c r="CK9" i="1"/>
  <c r="CK8" i="3"/>
  <c r="CK10" i="3" s="1"/>
  <c r="CJ8" i="3"/>
  <c r="CJ10" i="3" s="1"/>
  <c r="CI70" i="1"/>
  <c r="CI64" i="1"/>
  <c r="CI56" i="1"/>
  <c r="CI48" i="1"/>
  <c r="CI37" i="1"/>
  <c r="CI8" i="3"/>
  <c r="CI10" i="3" s="1"/>
  <c r="CI9" i="1" l="1"/>
  <c r="CH8" i="3"/>
  <c r="CH10" i="3" s="1"/>
  <c r="CG8" i="3"/>
  <c r="CG10" i="3" s="1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T9" i="1" l="1"/>
  <c r="BU9" i="1"/>
  <c r="BV9" i="1"/>
  <c r="BY8" i="3"/>
  <c r="BY10" i="3" s="1"/>
  <c r="BX8" i="3"/>
  <c r="BX10" i="3" s="1"/>
  <c r="BW8" i="3"/>
  <c r="BW10" i="3" s="1"/>
  <c r="BT70" i="1"/>
  <c r="BU70" i="1"/>
  <c r="BV70" i="1"/>
  <c r="BT64" i="1"/>
  <c r="BU64" i="1"/>
  <c r="BV64" i="1"/>
  <c r="BT56" i="1"/>
  <c r="BU56" i="1"/>
  <c r="BV56" i="1"/>
  <c r="BT48" i="1"/>
  <c r="BU48" i="1"/>
  <c r="BV48" i="1"/>
  <c r="BT37" i="1"/>
  <c r="BU37" i="1"/>
  <c r="BV37" i="1"/>
  <c r="BV8" i="3"/>
  <c r="BV10" i="3" s="1"/>
  <c r="BU8" i="3"/>
  <c r="BU10" i="3" s="1"/>
  <c r="BT8" i="3"/>
  <c r="BT10" i="3" s="1"/>
  <c r="BS56" i="1"/>
  <c r="BS70" i="1"/>
  <c r="BS64" i="1"/>
  <c r="BS48" i="1"/>
  <c r="BS37" i="1"/>
  <c r="BS9" i="1"/>
  <c r="BS8" i="3"/>
  <c r="BS10" i="3" s="1"/>
  <c r="BR70" i="1"/>
  <c r="BR64" i="1"/>
  <c r="BR56" i="1"/>
  <c r="BR48" i="1"/>
  <c r="BR37" i="1"/>
  <c r="BR9" i="1"/>
  <c r="BR8" i="3"/>
  <c r="BR10" i="3" s="1"/>
  <c r="BQ8" i="3"/>
  <c r="BQ10" i="3" s="1"/>
  <c r="BQ56" i="1"/>
  <c r="BQ70" i="1"/>
  <c r="BQ64" i="1"/>
  <c r="BQ48" i="1"/>
  <c r="BQ37" i="1"/>
  <c r="BQ9" i="1"/>
  <c r="BP70" i="1"/>
  <c r="BP64" i="1"/>
  <c r="BP56" i="1"/>
  <c r="BP48" i="1"/>
  <c r="BP37" i="1"/>
  <c r="BP9" i="1"/>
  <c r="BP8" i="3"/>
  <c r="BP10" i="3" s="1"/>
  <c r="BO8" i="3"/>
  <c r="BO10" i="3" s="1"/>
  <c r="BO56" i="1"/>
  <c r="BO70" i="1"/>
  <c r="BO64" i="1"/>
  <c r="BO48" i="1"/>
  <c r="BO37" i="1"/>
  <c r="BO9" i="1"/>
  <c r="BL56" i="1"/>
  <c r="BN8" i="3"/>
  <c r="BN10" i="3" s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N64" i="1"/>
  <c r="BN56" i="1"/>
  <c r="BN48" i="1"/>
  <c r="BN37" i="1"/>
  <c r="BN9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M56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AC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B8" i="3"/>
  <c r="AB10" i="3" s="1"/>
  <c r="AA8" i="3"/>
  <c r="AA10" i="3" s="1"/>
  <c r="Z8" i="3"/>
  <c r="Z10" i="3" s="1"/>
  <c r="Y8" i="3"/>
  <c r="Y10" i="3" s="1"/>
  <c r="X8" i="3"/>
  <c r="X10" i="3" s="1"/>
  <c r="W8" i="3"/>
  <c r="W10" i="3" s="1"/>
  <c r="V8" i="3"/>
  <c r="V10" i="3" s="1"/>
  <c r="U8" i="3"/>
  <c r="U10" i="3" s="1"/>
  <c r="T8" i="3"/>
  <c r="T10" i="3" s="1"/>
  <c r="S8" i="3"/>
  <c r="S10" i="3" s="1"/>
  <c r="R8" i="3"/>
  <c r="R10" i="3" s="1"/>
  <c r="Q8" i="3"/>
  <c r="Q10" i="3" s="1"/>
  <c r="P8" i="3"/>
  <c r="P10" i="3" s="1"/>
  <c r="O8" i="3"/>
  <c r="O10" i="3" s="1"/>
  <c r="N8" i="3"/>
  <c r="N10" i="3" s="1"/>
  <c r="M8" i="3"/>
  <c r="M10" i="3" s="1"/>
  <c r="L8" i="3"/>
  <c r="L10" i="3" s="1"/>
  <c r="K8" i="3"/>
  <c r="K10" i="3" s="1"/>
  <c r="J8" i="3"/>
  <c r="J10" i="3" s="1"/>
  <c r="I8" i="3"/>
  <c r="I10" i="3" s="1"/>
  <c r="H8" i="3"/>
  <c r="H10" i="3" s="1"/>
  <c r="G8" i="3"/>
  <c r="G10" i="3" s="1"/>
  <c r="F8" i="3"/>
  <c r="F10" i="3" s="1"/>
  <c r="E8" i="3"/>
  <c r="E10" i="3" s="1"/>
  <c r="D8" i="3"/>
  <c r="C8" i="3"/>
  <c r="B8" i="3"/>
  <c r="BA10" i="3" l="1"/>
  <c r="BB10" i="3"/>
  <c r="BC10" i="3"/>
  <c r="BD10" i="3"/>
  <c r="BF10" i="3"/>
  <c r="BH10" i="3"/>
  <c r="BI10" i="3"/>
  <c r="BJ10" i="3"/>
  <c r="BK10" i="3"/>
  <c r="BM10" i="3"/>
  <c r="BL10" i="3"/>
  <c r="BE10" i="3"/>
  <c r="BG10" i="3"/>
  <c r="B10" i="3"/>
  <c r="C10" i="3"/>
  <c r="D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</calcChain>
</file>

<file path=xl/sharedStrings.xml><?xml version="1.0" encoding="utf-8"?>
<sst xmlns="http://schemas.openxmlformats.org/spreadsheetml/2006/main" count="240" uniqueCount="137">
  <si>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</si>
  <si>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</si>
  <si>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</si>
  <si>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</si>
  <si>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</si>
  <si>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</si>
  <si>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</si>
  <si>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</si>
  <si>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</si>
  <si>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15.Opinber stjórnsýsla</t>
  </si>
  <si>
    <t>Óvíst</t>
  </si>
  <si>
    <t>Atvinnugrein</t>
  </si>
  <si>
    <t>Kyn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</si>
  <si>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</si>
  <si>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</si>
  <si>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</si>
  <si>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</si>
  <si>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</si>
  <si>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</si>
  <si>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</si>
  <si>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</si>
  <si>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</si>
  <si>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</si>
  <si>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</si>
  <si>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</si>
  <si>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</si>
  <si>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</si>
  <si>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</si>
  <si>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</si>
  <si>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</si>
  <si>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</si>
  <si>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</si>
  <si>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</si>
  <si>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</si>
  <si>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200304</t>
  </si>
  <si>
    <t>200305</t>
  </si>
  <si>
    <t>200306</t>
  </si>
  <si>
    <t>200307</t>
  </si>
  <si>
    <t>200309</t>
  </si>
  <si>
    <t>200310</t>
  </si>
  <si>
    <t>200311</t>
  </si>
  <si>
    <t>200312</t>
  </si>
  <si>
    <t>200402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</si>
  <si>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</si>
  <si>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</si>
  <si>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</si>
  <si>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</si>
  <si>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</si>
  <si>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</si>
  <si>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</si>
  <si>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</si>
  <si>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</si>
  <si>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200505</t>
  </si>
  <si>
    <t>200506</t>
  </si>
  <si>
    <t>200507</t>
  </si>
  <si>
    <t>200508</t>
  </si>
  <si>
    <t>200509</t>
  </si>
  <si>
    <t>200510</t>
  </si>
  <si>
    <t>200511</t>
  </si>
  <si>
    <t>200602</t>
  </si>
  <si>
    <t>200603</t>
  </si>
  <si>
    <t>200604</t>
  </si>
  <si>
    <t>200610</t>
  </si>
  <si>
    <t>200611</t>
  </si>
  <si>
    <t>200701</t>
  </si>
  <si>
    <t>200702</t>
  </si>
  <si>
    <t>200703</t>
  </si>
  <si>
    <t>200812</t>
  </si>
  <si>
    <t>200901</t>
  </si>
  <si>
    <t>200902</t>
  </si>
  <si>
    <t>200903</t>
  </si>
  <si>
    <t>200904</t>
  </si>
  <si>
    <t>200907</t>
  </si>
  <si>
    <t>200908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</si>
  <si>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</si>
  <si>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</si>
  <si>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</si>
  <si>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</si>
  <si>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</si>
  <si>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</si>
  <si>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</si>
  <si>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</si>
  <si>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</si>
  <si>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</si>
  <si>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</si>
  <si>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</si>
  <si>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</si>
  <si>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</si>
  <si>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</si>
  <si>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</si>
  <si>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</si>
  <si>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</si>
  <si>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</si>
  <si>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</si>
  <si>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</si>
  <si>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</si>
  <si>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</si>
  <si>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</si>
  <si>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</si>
  <si>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</si>
  <si>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</si>
  <si>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</si>
  <si>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</si>
  <si>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</si>
  <si>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</si>
  <si>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17.Heilbr./félagsþj</t>
  </si>
  <si>
    <t>Starfsstéttir</t>
  </si>
  <si>
    <t>Skagabyggð- fjöldi atvinnulausra í lok mánaðar</t>
  </si>
  <si>
    <t>Skagabyggð 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</si>
  <si>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</si>
  <si>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</si>
  <si>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</si>
  <si>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</si>
  <si>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</si>
  <si>
    <t xml:space="preserve">  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</si>
  <si>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</si>
  <si>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</si>
  <si>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</si>
  <si>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</si>
  <si>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</si>
  <si>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</si>
  <si>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</si>
  <si>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</si>
  <si>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</si>
  <si>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</si>
  <si>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</si>
  <si>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*Sv.fél.lögh.frá jan.2014</t>
  </si>
  <si>
    <t>**18-69 ára frá jan.2014</t>
  </si>
  <si>
    <t xml:space="preserve">Atvinnuleysið er reiknað út frá fjölda atvinnulausra deilt með áætluðu vinnuafli. </t>
  </si>
  <si>
    <t>3.Sérmenntaðir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</si>
  <si>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</si>
  <si>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</si>
  <si>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</si>
  <si>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</si>
  <si>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11.Fjármál og tryggingar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</si>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</sst>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4" fillId="0" borderId="3" xfId="0" applyFont="1" applyFill="1" applyBorder="1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0" fillId="0" borderId="6" xfId="0" applyBorder="1"/>
    <xf numFmtId="0" fontId="0" fillId="0" borderId="6" xfId="0" applyFont="1" applyBorder="1"/>
    <xf numFmtId="0" fontId="0" fillId="0" borderId="6" xfId="0" applyFont="1" applyFill="1" applyBorder="1"/>
    <xf numFmtId="1" fontId="0" fillId="0" borderId="6" xfId="0" applyNumberFormat="1" applyFont="1" applyBorder="1"/>
    <xf numFmtId="0" fontId="0" fillId="0" borderId="6" xfId="0" applyFill="1" applyBorder="1"/>
    <xf numFmtId="1" fontId="0" fillId="0" borderId="6" xfId="0" applyNumberFormat="1" applyFill="1" applyBorder="1"/>
    <xf numFmtId="3" fontId="0" fillId="0" borderId="7" xfId="0" applyNumberFormat="1" applyFont="1" applyBorder="1"/>
    <xf numFmtId="0" fontId="3" fillId="0" borderId="0" xfId="0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0" xfId="1" applyNumberFormat="1" applyFont="1" applyBorder="1"/>
    <xf numFmtId="0" fontId="2" fillId="2" borderId="0" xfId="0" applyFont="1" applyFill="1"/>
    <xf numFmtId="0" fontId="1" fillId="2" borderId="0" xfId="0" applyFont="1" applyFill="1"/>
    <xf numFmtId="3" fontId="0" fillId="0" borderId="6" xfId="0" applyNumberFormat="1" applyFont="1" applyFill="1" applyBorder="1"/>
    <xf numFmtId="0" fontId="0" fillId="0" borderId="0" xfId="0" applyFont="1" applyFill="1" applyBorder="1"/>
    <xf numFmtId="1" fontId="0" fillId="0" borderId="6" xfId="0" applyNumberFormat="1" applyFont="1" applyFill="1" applyBorder="1"/>
    <xf numFmtId="3" fontId="0" fillId="0" borderId="0" xfId="0" applyNumberFormat="1" applyFill="1" applyBorder="1"/>
    <xf numFmtId="0" fontId="3" fillId="0" borderId="6" xfId="0" applyFont="1" applyBorder="1"/>
    <xf numFmtId="3" fontId="0" fillId="0" borderId="0" xfId="0" applyNumberFormat="1" applyFont="1" applyFill="1" applyBorder="1"/>
    <xf numFmtId="0" fontId="7" fillId="0" borderId="0" xfId="0" applyFont="1"/>
    <xf numFmtId="0" fontId="1" fillId="2" borderId="2" xfId="0" applyFont="1" applyFill="1" applyBorder="1"/>
    <xf numFmtId="0" fontId="3" fillId="0" borderId="0" xfId="0" applyFont="1" applyFill="1" applyBorder="1"/>
    <xf numFmtId="3" fontId="3" fillId="0" borderId="0" xfId="0" applyNumberFormat="1" applyFont="1" applyBorder="1"/>
    <xf numFmtId="0" fontId="8" fillId="0" borderId="0" xfId="0" applyFont="1" applyBorder="1"/>
    <xf numFmtId="165" fontId="0" fillId="0" borderId="0" xfId="0" applyNumberFormat="1"/>
    <xf numFmtId="0" fontId="9" fillId="0" borderId="0" xfId="0" applyFont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Skagabyggð frá</a:t>
            </a:r>
          </a:p>
          <a:p>
            <a:pPr>
              <a:defRPr sz="1400"/>
            </a:pPr>
            <a:r>
              <a:rPr lang="en-US" sz="1400" baseline="0"/>
              <a:t> apr. 2003 til apríl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474043121625414"/>
          <c:y val="1.72599784250269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20501324467231"/>
          <c:y val="0.24529894928182522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Atvinnuleysi!$E$2:$GG$2</c:f>
              <c:strCache>
                <c:ptCount val="185"/>
                <c:pt idx="0">
                  <c:v>200307</c:v>
                </c:pt>
                <c:pt idx="1">
                  <c:v>200309</c:v>
                </c:pt>
                <c:pt idx="2">
                  <c:v>200310</c:v>
                </c:pt>
                <c:pt idx="3">
                  <c:v>200311</c:v>
                </c:pt>
                <c:pt idx="4">
                  <c:v>200312</c:v>
                </c:pt>
                <c:pt idx="5">
                  <c:v>200402</c:v>
                </c:pt>
                <c:pt idx="6">
                  <c:v>200407</c:v>
                </c:pt>
                <c:pt idx="7">
                  <c:v>200408</c:v>
                </c:pt>
                <c:pt idx="8">
                  <c:v>200409</c:v>
                </c:pt>
                <c:pt idx="9">
                  <c:v>200410</c:v>
                </c:pt>
                <c:pt idx="10">
                  <c:v>200411</c:v>
                </c:pt>
                <c:pt idx="11">
                  <c:v>200412</c:v>
                </c:pt>
                <c:pt idx="12">
                  <c:v>200501</c:v>
                </c:pt>
                <c:pt idx="13">
                  <c:v>200502</c:v>
                </c:pt>
                <c:pt idx="14">
                  <c:v>200503</c:v>
                </c:pt>
                <c:pt idx="15">
                  <c:v>200505</c:v>
                </c:pt>
                <c:pt idx="16">
                  <c:v>200506</c:v>
                </c:pt>
                <c:pt idx="17">
                  <c:v>200507</c:v>
                </c:pt>
                <c:pt idx="18">
                  <c:v>200508</c:v>
                </c:pt>
                <c:pt idx="19">
                  <c:v>200509</c:v>
                </c:pt>
                <c:pt idx="20">
                  <c:v>200510</c:v>
                </c:pt>
                <c:pt idx="21">
                  <c:v>200511</c:v>
                </c:pt>
                <c:pt idx="22">
                  <c:v>200602</c:v>
                </c:pt>
                <c:pt idx="23">
                  <c:v>200603</c:v>
                </c:pt>
                <c:pt idx="24">
                  <c:v>200604</c:v>
                </c:pt>
                <c:pt idx="25">
                  <c:v>200610</c:v>
                </c:pt>
                <c:pt idx="26">
                  <c:v>200611</c:v>
                </c:pt>
                <c:pt idx="27">
                  <c:v>200701</c:v>
                </c:pt>
                <c:pt idx="28">
                  <c:v>200702</c:v>
                </c:pt>
                <c:pt idx="29">
                  <c:v>200703</c:v>
                </c:pt>
                <c:pt idx="30">
                  <c:v>200812</c:v>
                </c:pt>
                <c:pt idx="31">
                  <c:v>200901</c:v>
                </c:pt>
                <c:pt idx="32">
                  <c:v>200902</c:v>
                </c:pt>
                <c:pt idx="33">
                  <c:v>200903</c:v>
                </c:pt>
                <c:pt idx="34">
                  <c:v>200904</c:v>
                </c:pt>
                <c:pt idx="35">
                  <c:v>200907</c:v>
                </c:pt>
                <c:pt idx="36">
                  <c:v>200908</c:v>
                </c:pt>
                <c:pt idx="37">
                  <c:v>200910</c:v>
                </c:pt>
                <c:pt idx="38">
                  <c:v>200911</c:v>
                </c:pt>
                <c:pt idx="39">
                  <c:v>200912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201005</c:v>
                </c:pt>
                <c:pt idx="45">
                  <c:v>201006</c:v>
                </c:pt>
                <c:pt idx="46">
                  <c:v>201007</c:v>
                </c:pt>
                <c:pt idx="47">
                  <c:v>201008</c:v>
                </c:pt>
                <c:pt idx="48">
                  <c:v>201009</c:v>
                </c:pt>
                <c:pt idx="49">
                  <c:v>201010</c:v>
                </c:pt>
                <c:pt idx="50">
                  <c:v>201011</c:v>
                </c:pt>
                <c:pt idx="51">
                  <c:v>201012</c:v>
                </c:pt>
                <c:pt idx="52">
                  <c:v>201101</c:v>
                </c:pt>
                <c:pt idx="53">
                  <c:v>201105</c:v>
                </c:pt>
                <c:pt idx="54">
                  <c:v>201106</c:v>
                </c:pt>
                <c:pt idx="55">
                  <c:v>201107</c:v>
                </c:pt>
                <c:pt idx="56">
                  <c:v>201108</c:v>
                </c:pt>
                <c:pt idx="57">
                  <c:v>201109</c:v>
                </c:pt>
                <c:pt idx="58">
                  <c:v>201110</c:v>
                </c:pt>
                <c:pt idx="59">
                  <c:v>201111</c:v>
                </c:pt>
                <c:pt idx="60">
                  <c:v>201112</c:v>
                </c:pt>
                <c:pt idx="61">
                  <c:v>201201</c:v>
                </c:pt>
                <c:pt idx="62">
                  <c:v>201202</c:v>
                </c:pt>
                <c:pt idx="63">
                  <c:v>201203</c:v>
                </c:pt>
                <c:pt idx="64">
                  <c:v>201204</c:v>
                </c:pt>
                <c:pt idx="65">
                  <c:v>201205</c:v>
                </c:pt>
                <c:pt idx="66">
                  <c:v>201206</c:v>
                </c:pt>
                <c:pt idx="67">
                  <c:v>201207</c:v>
                </c:pt>
                <c:pt idx="68">
                  <c:v>201208</c:v>
                </c:pt>
                <c:pt idx="69">
                  <c:v>201209</c:v>
                </c:pt>
                <c:pt idx="70">
                  <c:v>201210</c:v>
                </c:pt>
                <c:pt idx="71">
                  <c:v>201211</c:v>
                </c:pt>
                <c:pt idx="72">
                  <c:v>201212</c:v>
                </c:pt>
                <c:pt idx="73">
                  <c:v>201301</c:v>
                </c:pt>
                <c:pt idx="74">
                  <c:v>201302</c:v>
                </c:pt>
                <c:pt idx="75">
                  <c:v>201303</c:v>
                </c:pt>
                <c:pt idx="76">
                  <c:v>201304</c:v>
                </c:pt>
                <c:pt idx="77">
                  <c:v>201305</c:v>
                </c:pt>
                <c:pt idx="78">
                  <c:v>201306</c:v>
                </c:pt>
                <c:pt idx="79">
                  <c:v>201307</c:v>
                </c:pt>
                <c:pt idx="80">
                  <c:v>201308</c:v>
                </c:pt>
                <c:pt idx="81">
                  <c:v>201309</c:v>
                </c:pt>
                <c:pt idx="82">
                  <c:v>201310</c:v>
                </c:pt>
                <c:pt idx="83">
                  <c:v>201311</c:v>
                </c:pt>
                <c:pt idx="84">
                  <c:v>201312</c:v>
                </c:pt>
                <c:pt idx="85">
                  <c:v>201401</c:v>
                </c:pt>
                <c:pt idx="86">
                  <c:v>201402</c:v>
                </c:pt>
                <c:pt idx="87">
                  <c:v>201403</c:v>
                </c:pt>
                <c:pt idx="88">
                  <c:v>201404</c:v>
                </c:pt>
                <c:pt idx="89">
                  <c:v>201405</c:v>
                </c:pt>
                <c:pt idx="90">
                  <c:v>201406</c:v>
                </c:pt>
                <c:pt idx="91">
                  <c:v>201407</c:v>
                </c:pt>
                <c:pt idx="92">
                  <c:v>201408</c:v>
                </c:pt>
                <c:pt idx="93">
                  <c:v>201409</c:v>
                </c:pt>
                <c:pt idx="94">
                  <c:v>201410</c:v>
                </c:pt>
                <c:pt idx="95">
                  <c:v>201411</c:v>
                </c:pt>
                <c:pt idx="96">
                  <c:v>201412</c:v>
                </c:pt>
                <c:pt idx="97">
                  <c:v>201501</c:v>
                </c:pt>
                <c:pt idx="98">
                  <c:v>201502</c:v>
                </c:pt>
                <c:pt idx="99">
                  <c:v>201503</c:v>
                </c:pt>
                <c:pt idx="100">
                  <c:v>201504</c:v>
                </c:pt>
                <c:pt idx="101">
                  <c:v>201505</c:v>
                </c:pt>
                <c:pt idx="102">
                  <c:v>201506</c:v>
                </c:pt>
                <c:pt idx="103">
                  <c:v>201507</c:v>
                </c:pt>
                <c:pt idx="104">
                  <c:v>201508</c:v>
                </c:pt>
                <c:pt idx="105">
                  <c:v>201509</c:v>
                </c:pt>
                <c:pt idx="106">
                  <c:v>201510</c:v>
                </c:pt>
                <c:pt idx="107">
                  <c:v>201511</c:v>
                </c:pt>
                <c:pt idx="108">
                  <c:v>201512</c:v>
                </c:pt>
                <c:pt idx="109">
                  <c:v>201601</c:v>
                </c:pt>
                <c:pt idx="110">
                  <c:v>201602</c:v>
                </c:pt>
                <c:pt idx="111">
                  <c:v>201603</c:v>
                </c:pt>
                <c:pt idx="112">
                  <c:v>201604</c:v>
                </c:pt>
                <c:pt idx="113">
                  <c:v>201605</c:v>
                </c:pt>
                <c:pt idx="114">
                  <c:v>201606</c:v>
                </c:pt>
                <c:pt idx="115">
                  <c:v>201607</c:v>
                </c:pt>
                <c:pt idx="116">
                  <c:v>201608</c:v>
                </c:pt>
                <c:pt idx="117">
                  <c:v>201609</c:v>
                </c:pt>
                <c:pt idx="118">
                  <c:v>201610</c:v>
                </c:pt>
                <c:pt idx="119">
                  <c:v>201611</c:v>
                </c:pt>
                <c:pt idx="120">
                  <c:v>201612</c:v>
                </c:pt>
                <c:pt idx="121">
                  <c:v>201701</c:v>
                </c:pt>
                <c:pt idx="122">
                  <c:v>201702</c:v>
                </c:pt>
                <c:pt idx="123">
                  <c:v>201703</c:v>
                </c:pt>
                <c:pt idx="124">
                  <c:v>201704</c:v>
                </c:pt>
                <c:pt idx="125">
                  <c:v>201705</c:v>
                </c:pt>
                <c:pt idx="126">
                  <c:v>201706</c:v>
                </c:pt>
                <c:pt idx="127">
                  <c:v>201707</c:v>
                </c:pt>
                <c:pt idx="128">
                  <c:v>201708</c:v>
                </c:pt>
                <c:pt idx="129">
                  <c:v>201709</c:v>
                </c:pt>
                <c:pt idx="130">
                  <c:v>201710</c:v>
                </c:pt>
                <c:pt idx="131">
                  <c:v>201711</c:v>
                </c:pt>
                <c:pt idx="132">
                  <c:v>201712</c:v>
                </c:pt>
                <c:pt idx="133">
                  <c:v>201801</c:v>
                </c:pt>
                <c:pt idx="134">
                  <c:v>201802</c:v>
                </c:pt>
                <c:pt idx="135">
                  <c:v>201803</c:v>
                </c:pt>
                <c:pt idx="136">
                  <c:v>201804</c:v>
                </c:pt>
                <c:pt idx="137">
                  <c:v>201805</c:v>
                </c:pt>
                <c:pt idx="138">
                  <c:v>201806</c:v>
                </c:pt>
                <c:pt idx="139">
                  <c:v>201807</c:v>
                </c:pt>
                <c:pt idx="140">
                  <c:v>201808</c:v>
                </c:pt>
                <c:pt idx="141">
                  <c:v>201809</c:v>
                </c:pt>
                <c:pt idx="142">
                  <c:v>201810</c:v>
                </c:pt>
                <c:pt idx="143">
                  <c:v>201811</c:v>
                </c:pt>
                <c:pt idx="144">
                  <c:v>201812</c:v>
                </c:pt>
                <c:pt idx="145">
                  <c:v>201901</c:v>
                </c:pt>
                <c:pt idx="146">
                  <c:v>201902</c:v>
                </c:pt>
                <c:pt idx="147">
                  <c:v>201903</c:v>
                </c:pt>
                <c:pt idx="148">
                  <c:v>201904</c:v>
                </c:pt>
                <c:pt idx="149">
                  <c:v>201905</c:v>
                </c:pt>
                <c:pt idx="150">
                  <c:v>201906</c:v>
                </c:pt>
                <c:pt idx="151">
                  <c:v>201907</c:v>
                </c:pt>
                <c:pt idx="152">
                  <c:v>201908</c:v>
                </c:pt>
                <c:pt idx="153">
                  <c:v>201909</c:v>
                </c:pt>
                <c:pt idx="154">
                  <c:v>201910</c:v>
                </c:pt>
                <c:pt idx="155">
                  <c:v>201911</c:v>
                </c:pt>
                <c:pt idx="156">
                  <c:v>201912</c:v>
                </c:pt>
                <c:pt idx="157">
                  <c:v>202001</c:v>
                </c:pt>
                <c:pt idx="158">
                  <c:v>202002</c:v>
                </c:pt>
                <c:pt idx="159">
                  <c:v>202003</c:v>
                </c:pt>
                <c:pt idx="160">
                  <c:v>202004</c:v>
                </c:pt>
                <c:pt idx="161">
                  <c:v>202005</c:v>
                </c:pt>
                <c:pt idx="162">
                  <c:v>202006</c:v>
                </c:pt>
                <c:pt idx="163">
                  <c:v>202007</c:v>
                </c:pt>
                <c:pt idx="164">
                  <c:v>202008</c:v>
                </c:pt>
                <c:pt idx="165">
                  <c:v>202009</c:v>
                </c:pt>
                <c:pt idx="166">
                  <c:v>202010</c:v>
                </c:pt>
                <c:pt idx="167">
                  <c:v>202011</c:v>
                </c:pt>
                <c:pt idx="168">
                  <c:v>202012</c:v>
                </c:pt>
                <c:pt idx="169">
                  <c:v>202101</c:v>
                </c:pt>
                <c:pt idx="170">
                  <c:v>202102</c:v>
                </c:pt>
                <c:pt idx="171">
                  <c:v>202103</c:v>
                </c:pt>
                <c:pt idx="172">
                  <c:v>202104</c:v>
                </c:pt>
                <c:pt idx="173">
                  <c:v>202105</c:v>
                </c:pt>
                <c:pt idx="174">
                  <c:v>202106</c:v>
                </c:pt>
                <c:pt idx="175">
                  <c:v>202107</c:v>
                </c:pt>
                <c:pt idx="176">
                  <c:v>202108</c:v>
                </c:pt>
                <c:pt idx="177">
                  <c:v>202109</c:v>
                </c:pt>
                <c:pt idx="178">
                  <c:v>202110</c:v>
                </c:pt>
                <c:pt idx="179">
                  <c:v>202111</c:v>
                </c:pt>
                <c:pt idx="180">
                  <c:v>202112</c:v>
                </c:pt>
                <c:pt idx="181">
                  <c:v>202201</c:v>
                </c:pt>
                <c:pt idx="182">
                  <c:v>202202</c:v>
                </c:pt>
                <c:pt idx="183">
                  <c:v>202203</c:v>
                </c:pt>
                <c:pt idx="184">
                  <c:v>202204</c:v>
                </c:pt>
              </c:strCache>
            </c:strRef>
          </c:cat>
          <c:val>
            <c:numRef>
              <c:f>Atvinnuleysi!$E$10:$GG$10</c:f>
              <c:numCache>
                <c:formatCode>0.0%</c:formatCode>
                <c:ptCount val="185"/>
                <c:pt idx="0">
                  <c:v>1.9607843137254902E-2</c:v>
                </c:pt>
                <c:pt idx="1">
                  <c:v>1.9607843137254902E-2</c:v>
                </c:pt>
                <c:pt idx="2">
                  <c:v>4.1666666666666664E-2</c:v>
                </c:pt>
                <c:pt idx="3">
                  <c:v>2.0833333333333332E-2</c:v>
                </c:pt>
                <c:pt idx="4">
                  <c:v>2.0833333333333332E-2</c:v>
                </c:pt>
                <c:pt idx="5">
                  <c:v>2.1276595744680851E-2</c:v>
                </c:pt>
                <c:pt idx="6">
                  <c:v>2.1276595744680851E-2</c:v>
                </c:pt>
                <c:pt idx="7">
                  <c:v>2.1276595744680851E-2</c:v>
                </c:pt>
                <c:pt idx="8">
                  <c:v>2.1276595744680851E-2</c:v>
                </c:pt>
                <c:pt idx="9">
                  <c:v>2.1276595744680851E-2</c:v>
                </c:pt>
                <c:pt idx="10">
                  <c:v>2.1276595744680851E-2</c:v>
                </c:pt>
                <c:pt idx="11">
                  <c:v>2.1276595744680851E-2</c:v>
                </c:pt>
                <c:pt idx="12">
                  <c:v>2.1276595744680851E-2</c:v>
                </c:pt>
                <c:pt idx="13">
                  <c:v>2.1276595744680851E-2</c:v>
                </c:pt>
                <c:pt idx="14">
                  <c:v>2.1276595744680851E-2</c:v>
                </c:pt>
                <c:pt idx="15">
                  <c:v>2.0833333333333332E-2</c:v>
                </c:pt>
                <c:pt idx="16">
                  <c:v>2.0833333333333332E-2</c:v>
                </c:pt>
                <c:pt idx="17">
                  <c:v>2.1276595744680851E-2</c:v>
                </c:pt>
                <c:pt idx="18">
                  <c:v>2.1276595744680851E-2</c:v>
                </c:pt>
                <c:pt idx="19">
                  <c:v>2.1276595744680851E-2</c:v>
                </c:pt>
                <c:pt idx="20">
                  <c:v>2.2222222222222223E-2</c:v>
                </c:pt>
                <c:pt idx="21">
                  <c:v>2.2222222222222223E-2</c:v>
                </c:pt>
                <c:pt idx="22">
                  <c:v>2.2222222222222223E-2</c:v>
                </c:pt>
                <c:pt idx="23">
                  <c:v>2.2222222222222223E-2</c:v>
                </c:pt>
                <c:pt idx="24">
                  <c:v>2.0833333333333332E-2</c:v>
                </c:pt>
                <c:pt idx="25">
                  <c:v>2.1739130434782608E-2</c:v>
                </c:pt>
                <c:pt idx="26">
                  <c:v>2.1739130434782608E-2</c:v>
                </c:pt>
                <c:pt idx="27">
                  <c:v>2.1739130434782608E-2</c:v>
                </c:pt>
                <c:pt idx="28">
                  <c:v>2.1739130434782608E-2</c:v>
                </c:pt>
                <c:pt idx="29">
                  <c:v>1.9230769230769232E-2</c:v>
                </c:pt>
                <c:pt idx="30">
                  <c:v>0.02</c:v>
                </c:pt>
                <c:pt idx="31">
                  <c:v>4.1666666666666664E-2</c:v>
                </c:pt>
                <c:pt idx="32">
                  <c:v>4.1666666666666664E-2</c:v>
                </c:pt>
                <c:pt idx="33">
                  <c:v>4.1666666666666664E-2</c:v>
                </c:pt>
                <c:pt idx="34">
                  <c:v>1.9230769230769232E-2</c:v>
                </c:pt>
                <c:pt idx="35">
                  <c:v>1.9230769230769232E-2</c:v>
                </c:pt>
                <c:pt idx="36">
                  <c:v>1.9230769230769232E-2</c:v>
                </c:pt>
                <c:pt idx="37">
                  <c:v>0.02</c:v>
                </c:pt>
                <c:pt idx="38">
                  <c:v>0.02</c:v>
                </c:pt>
                <c:pt idx="39">
                  <c:v>0.02</c:v>
                </c:pt>
                <c:pt idx="40">
                  <c:v>4.2553191489361701E-2</c:v>
                </c:pt>
                <c:pt idx="41">
                  <c:v>4.2553191489361701E-2</c:v>
                </c:pt>
                <c:pt idx="42">
                  <c:v>4.2553191489361701E-2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2.0408163265306121E-2</c:v>
                </c:pt>
                <c:pt idx="47">
                  <c:v>2.0408163265306121E-2</c:v>
                </c:pt>
                <c:pt idx="48">
                  <c:v>2.0408163265306121E-2</c:v>
                </c:pt>
                <c:pt idx="49">
                  <c:v>2.0833333333333332E-2</c:v>
                </c:pt>
                <c:pt idx="50">
                  <c:v>2.0833333333333332E-2</c:v>
                </c:pt>
                <c:pt idx="51">
                  <c:v>2.0833333333333332E-2</c:v>
                </c:pt>
                <c:pt idx="52">
                  <c:v>2.0833333333333332E-2</c:v>
                </c:pt>
                <c:pt idx="53">
                  <c:v>0.02</c:v>
                </c:pt>
                <c:pt idx="54">
                  <c:v>0.04</c:v>
                </c:pt>
                <c:pt idx="55">
                  <c:v>1.9230769230769232E-2</c:v>
                </c:pt>
                <c:pt idx="56">
                  <c:v>1.9230769230769232E-2</c:v>
                </c:pt>
                <c:pt idx="57">
                  <c:v>1.9230769230769232E-2</c:v>
                </c:pt>
                <c:pt idx="58">
                  <c:v>0.02</c:v>
                </c:pt>
                <c:pt idx="59">
                  <c:v>0.04</c:v>
                </c:pt>
                <c:pt idx="60">
                  <c:v>0.06</c:v>
                </c:pt>
                <c:pt idx="61">
                  <c:v>5.8823529411764705E-2</c:v>
                </c:pt>
                <c:pt idx="62">
                  <c:v>3.9215686274509803E-2</c:v>
                </c:pt>
                <c:pt idx="63">
                  <c:v>3.9215686274509803E-2</c:v>
                </c:pt>
                <c:pt idx="64">
                  <c:v>1.8518518518518517E-2</c:v>
                </c:pt>
                <c:pt idx="65">
                  <c:v>1.8518518518518517E-2</c:v>
                </c:pt>
                <c:pt idx="66">
                  <c:v>1.8518518518518517E-2</c:v>
                </c:pt>
                <c:pt idx="67">
                  <c:v>1.8867924528301886E-2</c:v>
                </c:pt>
                <c:pt idx="68">
                  <c:v>1.8867924528301886E-2</c:v>
                </c:pt>
                <c:pt idx="69">
                  <c:v>1.8867924528301886E-2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1.9607843137254902E-2</c:v>
                </c:pt>
                <c:pt idx="83">
                  <c:v>1.9607843137254902E-2</c:v>
                </c:pt>
                <c:pt idx="84">
                  <c:v>1.9607843137254902E-2</c:v>
                </c:pt>
                <c:pt idx="85">
                  <c:v>2.1739130434782608E-2</c:v>
                </c:pt>
                <c:pt idx="86">
                  <c:v>2.1739130434782608E-2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1.9230769230769232E-2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1.9607843137254902E-2</c:v>
                </c:pt>
                <c:pt idx="98">
                  <c:v>1.9607843137254902E-2</c:v>
                </c:pt>
                <c:pt idx="99">
                  <c:v>1.9607843137254902E-2</c:v>
                </c:pt>
                <c:pt idx="100">
                  <c:v>1.8867924528301886E-2</c:v>
                </c:pt>
                <c:pt idx="101">
                  <c:v>0</c:v>
                </c:pt>
                <c:pt idx="102">
                  <c:v>3.7735849056603772E-2</c:v>
                </c:pt>
                <c:pt idx="103">
                  <c:v>1.7543859649122806E-2</c:v>
                </c:pt>
                <c:pt idx="104">
                  <c:v>1.7543859649122806E-2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3.4482758620689655E-2</c:v>
                </c:pt>
                <c:pt idx="110">
                  <c:v>1.7241379310344827E-2</c:v>
                </c:pt>
                <c:pt idx="111">
                  <c:v>1.7241379310344827E-2</c:v>
                </c:pt>
                <c:pt idx="112">
                  <c:v>1.6949152542372881E-2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2.0833333333333332E-2</c:v>
                </c:pt>
                <c:pt idx="152">
                  <c:v>2.0833333333333332E-2</c:v>
                </c:pt>
                <c:pt idx="153">
                  <c:v>2.0833333333333332E-2</c:v>
                </c:pt>
                <c:pt idx="154">
                  <c:v>2.0833333333333332E-2</c:v>
                </c:pt>
                <c:pt idx="155">
                  <c:v>2.0833333333333332E-2</c:v>
                </c:pt>
                <c:pt idx="156">
                  <c:v>2.0833333333333332E-2</c:v>
                </c:pt>
                <c:pt idx="157">
                  <c:v>4.4444444444444446E-2</c:v>
                </c:pt>
                <c:pt idx="158">
                  <c:v>4.4444444444444446E-2</c:v>
                </c:pt>
                <c:pt idx="159">
                  <c:v>6.6666666666666666E-2</c:v>
                </c:pt>
                <c:pt idx="160">
                  <c:v>6.6666666666666666E-2</c:v>
                </c:pt>
                <c:pt idx="161">
                  <c:v>6.6666666666666666E-2</c:v>
                </c:pt>
                <c:pt idx="162">
                  <c:v>6.6666666666666666E-2</c:v>
                </c:pt>
                <c:pt idx="163">
                  <c:v>5.8823529411764705E-2</c:v>
                </c:pt>
                <c:pt idx="164">
                  <c:v>3.9215686274509803E-2</c:v>
                </c:pt>
                <c:pt idx="165">
                  <c:v>3.9215686274509803E-2</c:v>
                </c:pt>
                <c:pt idx="166">
                  <c:v>4.0816326530612242E-2</c:v>
                </c:pt>
                <c:pt idx="167">
                  <c:v>4.0816326530612242E-2</c:v>
                </c:pt>
                <c:pt idx="168">
                  <c:v>4.0816326530612242E-2</c:v>
                </c:pt>
                <c:pt idx="169">
                  <c:v>0.04</c:v>
                </c:pt>
                <c:pt idx="170">
                  <c:v>0.04</c:v>
                </c:pt>
                <c:pt idx="171">
                  <c:v>0.02</c:v>
                </c:pt>
                <c:pt idx="172">
                  <c:v>1.9607843137254902E-2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2.0833333333333332E-2</c:v>
                </c:pt>
                <c:pt idx="183">
                  <c:v>4.1666666666666664E-2</c:v>
                </c:pt>
                <c:pt idx="184">
                  <c:v>4.0816326530612242E-2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65-4FBE-B249-6CF8A824E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133160"/>
        <c:axId val="434127672"/>
      </c:lineChart>
      <c:catAx>
        <c:axId val="434133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4127672"/>
        <c:crosses val="autoZero"/>
        <c:auto val="1"/>
        <c:lblAlgn val="ctr"/>
        <c:lblOffset val="100"/>
        <c:noMultiLvlLbl val="0"/>
      </c:catAx>
      <c:valAx>
        <c:axId val="43412767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434133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179</xdr:col>
      <xdr:colOff>573405</xdr:colOff>
      <xdr:row>26</xdr:row>
      <xdr:rowOff>38099</xdr:rowOff>
    </xdr:from>
    <xdr:to>
      <xdr:col>189</xdr:col>
      <xdr:colOff>485776</xdr:colOff>
      <xdr:row>41</xdr:row>
      <xdr:rowOff>116204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71"/>
  <sheetViews>
    <sheetView tabSelected="1" workbookViewId="0">
      <pane xSplit="1" ySplit="2" topLeftCell="FJ3" activePane="bottomRight" state="frozen"/>
      <selection pane="topRight" activeCell="B1" sqref="B1"/>
      <selection pane="bottomLeft" activeCell="A3" sqref="A3"/>
      <selection pane="bottomRight" activeCell="GG3" sqref="GG3"/>
    </sheetView>
  </sheetViews>
  <sheetFormatPr defaultColWidth="9.109375" defaultRowHeight="14.4" x14ac:dyDescent="0.3"/>
  <cols>
    <col min="1" max="1" width="28" style="1" customWidth="1"/>
    <col min="2" max="64" width="9.109375" style="1"/>
    <col min="65" max="65" width="8" style="1" customWidth="1"/>
    <col min="66" max="96" width="9.109375" style="1"/>
    <col min="97" max="97" width="9.44140625" style="1" customWidth="1"/>
    <col min="98" max="161" width="9.109375" style="1"/>
    <col min="162" max="162" width="8.88671875" style="1" customWidth="1"/>
    <col min="163" max="16384" width="9.109375" style="1"/>
  </cols>
  <sheetData>
    <row r="1" spans="1:189" ht="28.8" x14ac:dyDescent="0.3">
      <c r="A1" s="5" t="s">
        <v>108</v>
      </c>
      <c r="AV1" t="s">
        <v>30</v>
      </c>
      <c r="AW1" t="s">
        <v>30</v>
      </c>
      <c r="AX1" t="s">
        <v>30</v>
      </c>
      <c r="AY1" t="s">
        <v>30</v>
      </c>
      <c r="AZ1" t="s">
        <v>30</v>
      </c>
      <c r="BA1" t="s">
        <v>30</v>
      </c>
      <c r="BB1" t="s">
        <v>30</v>
      </c>
      <c r="BC1" t="s">
        <v>30</v>
      </c>
      <c r="BD1" t="s">
        <v>30</v>
      </c>
      <c r="BE1" t="s">
        <v>30</v>
      </c>
      <c r="BF1" t="s">
        <v>30</v>
      </c>
      <c r="BG1" t="s">
        <v>30</v>
      </c>
      <c r="BH1" t="s">
        <v>30</v>
      </c>
      <c r="BI1" t="s">
        <v>30</v>
      </c>
      <c r="BJ1"/>
      <c r="BK1"/>
      <c r="BL1" t="s">
        <v>30</v>
      </c>
    </row>
    <row r="2" spans="1:189" x14ac:dyDescent="0.3">
      <c r="A2" s="6"/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  <c r="J2" s="7" t="s">
        <v>42</v>
      </c>
      <c r="K2" s="7" t="s">
        <v>43</v>
      </c>
      <c r="L2" s="7" t="s">
        <v>44</v>
      </c>
      <c r="M2" s="7" t="s">
        <v>45</v>
      </c>
      <c r="N2" s="7" t="s">
        <v>46</v>
      </c>
      <c r="O2" s="7" t="s">
        <v>47</v>
      </c>
      <c r="P2" s="7" t="s">
        <v>48</v>
      </c>
      <c r="Q2" s="7" t="s">
        <v>49</v>
      </c>
      <c r="R2" s="7" t="s">
        <v>50</v>
      </c>
      <c r="S2" s="7" t="s">
        <v>51</v>
      </c>
      <c r="T2" s="7" t="s">
        <v>52</v>
      </c>
      <c r="U2" s="7" t="s">
        <v>53</v>
      </c>
      <c r="V2" s="7" t="s">
        <v>54</v>
      </c>
      <c r="W2" s="7" t="s">
        <v>55</v>
      </c>
      <c r="X2" s="7" t="s">
        <v>56</v>
      </c>
      <c r="Y2" s="7" t="s">
        <v>57</v>
      </c>
      <c r="Z2" s="7" t="s">
        <v>58</v>
      </c>
      <c r="AA2" s="7" t="s">
        <v>59</v>
      </c>
      <c r="AB2" s="7" t="s">
        <v>60</v>
      </c>
      <c r="AC2" s="7" t="s">
        <v>61</v>
      </c>
      <c r="AD2" s="7" t="s">
        <v>62</v>
      </c>
      <c r="AE2" s="7" t="s">
        <v>63</v>
      </c>
      <c r="AF2" s="7" t="s">
        <v>64</v>
      </c>
      <c r="AG2" s="7" t="s">
        <v>65</v>
      </c>
      <c r="AH2" s="7" t="s">
        <v>66</v>
      </c>
      <c r="AI2" s="7" t="s">
        <v>67</v>
      </c>
      <c r="AJ2" s="7" t="s">
        <v>68</v>
      </c>
      <c r="AK2" s="7" t="s">
        <v>69</v>
      </c>
      <c r="AL2" s="7" t="s">
        <v>70</v>
      </c>
      <c r="AM2" s="7" t="s">
        <v>71</v>
      </c>
      <c r="AN2" s="7" t="s">
        <v>72</v>
      </c>
      <c r="AO2" s="7" t="s">
        <v>73</v>
      </c>
      <c r="AP2" s="7" t="s">
        <v>74</v>
      </c>
      <c r="AQ2" s="7" t="s">
        <v>75</v>
      </c>
      <c r="AR2" s="7" t="s">
        <v>76</v>
      </c>
      <c r="AS2" s="7" t="s">
        <v>77</v>
      </c>
      <c r="AT2" s="7" t="s">
        <v>78</v>
      </c>
      <c r="AU2" s="7" t="s">
        <v>79</v>
      </c>
      <c r="AV2" s="7" t="s">
        <v>80</v>
      </c>
      <c r="AW2" s="7" t="s">
        <v>81</v>
      </c>
      <c r="AX2" s="7" t="s">
        <v>82</v>
      </c>
      <c r="AY2" s="7" t="s">
        <v>83</v>
      </c>
      <c r="AZ2" s="7" t="s">
        <v>84</v>
      </c>
      <c r="BA2" s="7" t="s">
        <v>85</v>
      </c>
      <c r="BB2" s="7" t="s">
        <v>86</v>
      </c>
      <c r="BC2" s="7" t="s">
        <v>87</v>
      </c>
      <c r="BD2" s="7" t="s">
        <v>88</v>
      </c>
      <c r="BE2" s="8" t="s">
        <v>89</v>
      </c>
      <c r="BF2" s="9" t="s">
        <v>90</v>
      </c>
      <c r="BG2" s="9" t="s">
        <v>91</v>
      </c>
      <c r="BH2" s="9" t="s">
        <v>92</v>
      </c>
      <c r="BI2" s="9" t="s">
        <v>93</v>
      </c>
      <c r="BJ2" s="9" t="s">
        <v>94</v>
      </c>
      <c r="BK2" s="9" t="s">
        <v>95</v>
      </c>
      <c r="BL2" s="9" t="s">
        <v>96</v>
      </c>
      <c r="BM2" s="9" t="s">
        <v>97</v>
      </c>
      <c r="BN2" s="46">
        <v>201201</v>
      </c>
      <c r="BO2" s="46">
        <v>201202</v>
      </c>
      <c r="BP2" s="46">
        <v>201203</v>
      </c>
      <c r="BQ2" s="46">
        <v>201204</v>
      </c>
      <c r="BR2" s="46">
        <v>201205</v>
      </c>
      <c r="BS2" s="46">
        <v>201206</v>
      </c>
      <c r="BT2" s="46">
        <v>201207</v>
      </c>
      <c r="BU2" s="46">
        <v>201208</v>
      </c>
      <c r="BV2" s="46">
        <v>201209</v>
      </c>
      <c r="BW2" s="46">
        <v>201210</v>
      </c>
      <c r="BX2" s="46">
        <v>201211</v>
      </c>
      <c r="BY2" s="46">
        <v>201212</v>
      </c>
      <c r="BZ2" s="46">
        <v>201301</v>
      </c>
      <c r="CA2" s="46">
        <v>201302</v>
      </c>
      <c r="CB2" s="46">
        <v>201303</v>
      </c>
      <c r="CC2" s="46">
        <v>201304</v>
      </c>
      <c r="CD2" s="46">
        <v>201305</v>
      </c>
      <c r="CE2" s="46">
        <v>201306</v>
      </c>
      <c r="CF2" s="46">
        <v>201307</v>
      </c>
      <c r="CG2" s="46">
        <v>201308</v>
      </c>
      <c r="CH2" s="46">
        <v>201309</v>
      </c>
      <c r="CI2" s="46">
        <v>201310</v>
      </c>
      <c r="CJ2" s="46">
        <v>201311</v>
      </c>
      <c r="CK2" s="46">
        <v>201312</v>
      </c>
      <c r="CL2" s="55">
        <v>201401</v>
      </c>
      <c r="CM2" s="47">
        <v>201402</v>
      </c>
      <c r="CN2" s="47">
        <v>201403</v>
      </c>
      <c r="CO2" s="47">
        <v>201404</v>
      </c>
      <c r="CP2" s="47">
        <v>201405</v>
      </c>
      <c r="CQ2" s="47">
        <v>201406</v>
      </c>
      <c r="CR2" s="47">
        <v>201407</v>
      </c>
      <c r="CS2" s="47">
        <v>201408</v>
      </c>
      <c r="CT2" s="47">
        <v>201409</v>
      </c>
      <c r="CU2" s="47">
        <v>201410</v>
      </c>
      <c r="CV2" s="47">
        <v>201411</v>
      </c>
      <c r="CW2" s="47">
        <v>201412</v>
      </c>
      <c r="CX2" s="47">
        <v>201501</v>
      </c>
      <c r="CY2" s="47">
        <v>201502</v>
      </c>
      <c r="CZ2" s="47">
        <v>201503</v>
      </c>
      <c r="DA2" s="47">
        <v>201504</v>
      </c>
      <c r="DB2" s="47">
        <v>201505</v>
      </c>
      <c r="DC2" s="47">
        <v>201506</v>
      </c>
      <c r="DD2" s="47">
        <v>201507</v>
      </c>
      <c r="DE2" s="47">
        <v>201508</v>
      </c>
      <c r="DF2" s="47">
        <v>201509</v>
      </c>
      <c r="DG2" s="47">
        <v>201510</v>
      </c>
      <c r="DH2" s="47">
        <v>201511</v>
      </c>
      <c r="DI2" s="47">
        <v>201512</v>
      </c>
      <c r="DJ2" s="47">
        <v>201601</v>
      </c>
      <c r="DK2" s="47">
        <v>201602</v>
      </c>
      <c r="DL2" s="47">
        <v>201603</v>
      </c>
      <c r="DM2" s="47">
        <v>201604</v>
      </c>
      <c r="DN2" s="47">
        <v>201605</v>
      </c>
      <c r="DO2" s="47">
        <v>201606</v>
      </c>
      <c r="DP2" s="47">
        <v>201607</v>
      </c>
      <c r="DQ2" s="47">
        <v>201608</v>
      </c>
      <c r="DR2" s="47">
        <v>201609</v>
      </c>
      <c r="DS2" s="47">
        <v>201610</v>
      </c>
      <c r="DT2" s="47">
        <v>201611</v>
      </c>
      <c r="DU2" s="47">
        <v>201612</v>
      </c>
      <c r="DV2" s="47">
        <v>201701</v>
      </c>
      <c r="DW2" s="47">
        <v>201702</v>
      </c>
      <c r="DX2" s="47">
        <v>201703</v>
      </c>
      <c r="DY2" s="47">
        <v>201704</v>
      </c>
      <c r="DZ2" s="47">
        <v>201705</v>
      </c>
      <c r="EA2" s="47">
        <v>201706</v>
      </c>
      <c r="EB2" s="47">
        <v>201707</v>
      </c>
      <c r="EC2" s="47">
        <v>201708</v>
      </c>
      <c r="ED2" s="47">
        <v>201709</v>
      </c>
      <c r="EE2" s="47">
        <v>201710</v>
      </c>
      <c r="EF2" s="47">
        <v>201711</v>
      </c>
      <c r="EG2" s="47">
        <v>201712</v>
      </c>
      <c r="EH2" s="47">
        <v>201801</v>
      </c>
      <c r="EI2" s="47">
        <v>201802</v>
      </c>
      <c r="EJ2" s="47">
        <v>201803</v>
      </c>
      <c r="EK2" s="47">
        <v>201804</v>
      </c>
      <c r="EL2" s="47">
        <v>201805</v>
      </c>
      <c r="EM2" s="47">
        <v>201806</v>
      </c>
      <c r="EN2" s="47">
        <v>201807</v>
      </c>
      <c r="EO2" s="47">
        <v>201808</v>
      </c>
      <c r="EP2" s="47">
        <v>201809</v>
      </c>
      <c r="EQ2" s="47">
        <v>201810</v>
      </c>
      <c r="ER2" s="47">
        <v>201811</v>
      </c>
      <c r="ES2" s="47">
        <v>201812</v>
      </c>
      <c r="ET2" s="47">
        <v>201901</v>
      </c>
      <c r="EU2" s="47">
        <v>201902</v>
      </c>
      <c r="EV2" s="47">
        <v>201903</v>
      </c>
      <c r="EW2" s="47">
        <v>201904</v>
      </c>
      <c r="EX2" s="47">
        <v>201905</v>
      </c>
      <c r="EY2" s="47">
        <v>201906</v>
      </c>
      <c r="EZ2" s="47">
        <v>201907</v>
      </c>
      <c r="FA2" s="47">
        <v>201908</v>
      </c>
      <c r="FB2" s="47">
        <v>201909</v>
      </c>
      <c r="FC2" s="47">
        <v>201910</v>
      </c>
      <c r="FD2" s="47">
        <v>201911</v>
      </c>
      <c r="FE2" s="47">
        <v>201912</v>
      </c>
      <c r="FF2" s="47">
        <v>202001</v>
      </c>
      <c r="FG2" s="47">
        <v>202002</v>
      </c>
      <c r="FH2" s="46">
        <v>202003</v>
      </c>
      <c r="FI2" s="46">
        <v>202004</v>
      </c>
      <c r="FJ2" s="46">
        <v>202005</v>
      </c>
      <c r="FK2" s="46">
        <v>202006</v>
      </c>
      <c r="FL2" s="46">
        <v>202007</v>
      </c>
      <c r="FM2" s="46">
        <v>202008</v>
      </c>
      <c r="FN2" s="46">
        <v>202009</v>
      </c>
      <c r="FO2" s="46">
        <v>202010</v>
      </c>
      <c r="FP2" s="46">
        <v>202011</v>
      </c>
      <c r="FQ2" s="46">
        <v>202012</v>
      </c>
      <c r="FR2" s="46">
        <v>202101</v>
      </c>
      <c r="FS2" s="46">
        <v>202102</v>
      </c>
      <c r="FT2" s="46">
        <v>202103</v>
      </c>
      <c r="FU2" s="46">
        <v>202104</v>
      </c>
      <c r="FV2" s="46">
        <v>202105</v>
      </c>
      <c r="FW2" s="46">
        <v>202106</v>
      </c>
      <c r="FX2" s="46">
        <v>202107</v>
      </c>
      <c r="FY2" s="46">
        <v>202108</v>
      </c>
      <c r="FZ2" s="46">
        <v>202109</v>
      </c>
      <c r="GA2" s="46">
        <v>202110</v>
      </c>
      <c r="GB2" s="46">
        <v>202111</v>
      </c>
      <c r="GC2" s="46">
        <v>202112</v>
      </c>
      <c r="GD2" s="46">
        <v>202201</v>
      </c>
      <c r="GE2" s="46">
        <v>202202</v>
      </c>
      <c r="GF2" s="46">
        <v>202203</v>
      </c>
      <c r="GG2" s="46">
        <v>202204</v>
      </c>
    </row>
    <row r="3" spans="1:189" x14ac:dyDescent="0.3">
      <c r="A3" s="11" t="s">
        <v>14</v>
      </c>
      <c r="B3" s="24">
        <v>1</v>
      </c>
      <c r="C3" s="24">
        <v>1</v>
      </c>
      <c r="D3" s="24">
        <v>1</v>
      </c>
      <c r="E3" s="24">
        <v>1</v>
      </c>
      <c r="F3" s="24">
        <v>1</v>
      </c>
      <c r="G3" s="24">
        <v>2</v>
      </c>
      <c r="H3" s="24">
        <v>1</v>
      </c>
      <c r="I3" s="24">
        <v>1</v>
      </c>
      <c r="J3" s="24">
        <v>1</v>
      </c>
      <c r="K3" s="24">
        <v>1</v>
      </c>
      <c r="L3" s="24">
        <v>1</v>
      </c>
      <c r="M3" s="24">
        <v>1</v>
      </c>
      <c r="N3" s="24">
        <v>1</v>
      </c>
      <c r="O3" s="24">
        <v>1</v>
      </c>
      <c r="P3" s="24">
        <v>1</v>
      </c>
      <c r="Q3" s="24">
        <v>1</v>
      </c>
      <c r="R3" s="24">
        <v>1</v>
      </c>
      <c r="S3" s="24">
        <v>1</v>
      </c>
      <c r="T3" s="24">
        <v>1</v>
      </c>
      <c r="U3" s="24">
        <v>1</v>
      </c>
      <c r="V3" s="24">
        <v>1</v>
      </c>
      <c r="W3" s="24">
        <v>1</v>
      </c>
      <c r="X3" s="24">
        <v>1</v>
      </c>
      <c r="Y3" s="24">
        <v>1</v>
      </c>
      <c r="Z3" s="24">
        <v>1</v>
      </c>
      <c r="AA3" s="24">
        <v>1</v>
      </c>
      <c r="AB3" s="24">
        <v>1</v>
      </c>
      <c r="AC3" s="24">
        <v>1</v>
      </c>
      <c r="AD3" s="24">
        <v>1</v>
      </c>
      <c r="AE3" s="24">
        <v>1</v>
      </c>
      <c r="AF3" s="24">
        <v>1</v>
      </c>
      <c r="AG3" s="24">
        <v>1</v>
      </c>
      <c r="AH3" s="24">
        <v>1</v>
      </c>
      <c r="AI3" s="24">
        <v>1</v>
      </c>
      <c r="AJ3" s="24">
        <v>2</v>
      </c>
      <c r="AK3" s="24">
        <v>2</v>
      </c>
      <c r="AL3" s="24">
        <v>2</v>
      </c>
      <c r="AM3" s="24">
        <v>1</v>
      </c>
      <c r="AN3" s="24">
        <v>1</v>
      </c>
      <c r="AO3" s="24">
        <v>1</v>
      </c>
      <c r="AP3" s="24">
        <v>1</v>
      </c>
      <c r="AQ3" s="24">
        <v>1</v>
      </c>
      <c r="AR3" s="24">
        <v>1</v>
      </c>
      <c r="AS3" s="24">
        <v>2</v>
      </c>
      <c r="AT3" s="24">
        <v>2</v>
      </c>
      <c r="AU3" s="24">
        <v>2</v>
      </c>
      <c r="AV3" s="24">
        <v>1</v>
      </c>
      <c r="AW3" s="24">
        <v>1</v>
      </c>
      <c r="AX3" s="24">
        <v>1</v>
      </c>
      <c r="AY3" s="24">
        <v>1</v>
      </c>
      <c r="AZ3" s="24">
        <v>1</v>
      </c>
      <c r="BA3" s="24">
        <v>1</v>
      </c>
      <c r="BB3" s="24">
        <v>1</v>
      </c>
      <c r="BC3" s="24">
        <v>1</v>
      </c>
      <c r="BD3" s="24">
        <v>1</v>
      </c>
      <c r="BE3" s="24">
        <v>1</v>
      </c>
      <c r="BF3" s="24">
        <v>1</v>
      </c>
      <c r="BG3" s="24">
        <v>2</v>
      </c>
      <c r="BH3" s="24">
        <v>1</v>
      </c>
      <c r="BI3" s="24">
        <v>1</v>
      </c>
      <c r="BJ3" s="24">
        <v>1</v>
      </c>
      <c r="BK3" s="24">
        <v>1</v>
      </c>
      <c r="BL3" s="24">
        <v>2</v>
      </c>
      <c r="BM3" s="30">
        <v>3</v>
      </c>
      <c r="BN3" s="11">
        <v>3</v>
      </c>
      <c r="BO3" s="11">
        <v>2</v>
      </c>
      <c r="BP3" s="11">
        <v>2</v>
      </c>
      <c r="BQ3" s="11">
        <v>1</v>
      </c>
      <c r="BR3" s="11">
        <v>1</v>
      </c>
      <c r="BS3" s="11">
        <v>1</v>
      </c>
      <c r="BT3" s="11">
        <v>1</v>
      </c>
      <c r="BU3" s="11">
        <v>1</v>
      </c>
      <c r="BV3" s="11">
        <v>1</v>
      </c>
      <c r="BW3" s="11">
        <v>0</v>
      </c>
      <c r="BX3" s="11">
        <v>0</v>
      </c>
      <c r="BY3" s="11">
        <v>0</v>
      </c>
      <c r="BZ3" s="11">
        <v>0</v>
      </c>
      <c r="CA3" s="11">
        <v>0</v>
      </c>
      <c r="CB3" s="11">
        <v>0</v>
      </c>
      <c r="CC3" s="11">
        <v>0</v>
      </c>
      <c r="CD3" s="11">
        <v>0</v>
      </c>
      <c r="CE3" s="11">
        <v>0</v>
      </c>
      <c r="CF3" s="11">
        <v>0</v>
      </c>
      <c r="CG3" s="11">
        <v>0</v>
      </c>
      <c r="CH3" s="11">
        <v>0</v>
      </c>
      <c r="CI3" s="11">
        <v>1</v>
      </c>
      <c r="CJ3" s="11">
        <v>1</v>
      </c>
      <c r="CK3" s="11">
        <v>1</v>
      </c>
      <c r="CL3" s="12">
        <v>1</v>
      </c>
      <c r="CM3" s="11">
        <v>1</v>
      </c>
      <c r="CN3" s="11">
        <v>0</v>
      </c>
      <c r="CO3" s="11">
        <v>0</v>
      </c>
      <c r="CP3" s="11">
        <v>0</v>
      </c>
      <c r="CQ3" s="11">
        <v>0</v>
      </c>
      <c r="CR3" s="11">
        <v>0</v>
      </c>
      <c r="CS3" s="11">
        <v>0</v>
      </c>
      <c r="CT3" s="11">
        <v>1</v>
      </c>
      <c r="CU3" s="11">
        <v>0</v>
      </c>
      <c r="CV3" s="11">
        <v>0</v>
      </c>
      <c r="CW3" s="11">
        <v>0</v>
      </c>
      <c r="CX3" s="11">
        <v>1</v>
      </c>
      <c r="CY3" s="11">
        <v>1</v>
      </c>
      <c r="CZ3" s="11">
        <v>1</v>
      </c>
      <c r="DA3" s="11">
        <v>1</v>
      </c>
      <c r="DB3" s="11">
        <v>0</v>
      </c>
      <c r="DC3" s="11">
        <v>2</v>
      </c>
      <c r="DD3" s="11">
        <v>1</v>
      </c>
      <c r="DE3" s="11">
        <v>1</v>
      </c>
      <c r="DF3" s="11">
        <v>0</v>
      </c>
      <c r="DG3" s="11">
        <v>0</v>
      </c>
      <c r="DH3" s="11">
        <v>0</v>
      </c>
      <c r="DI3" s="11">
        <v>0</v>
      </c>
      <c r="DJ3" s="11">
        <v>2</v>
      </c>
      <c r="DK3" s="11">
        <v>1</v>
      </c>
      <c r="DL3" s="11">
        <v>1</v>
      </c>
      <c r="DM3" s="11">
        <v>1</v>
      </c>
      <c r="DN3" s="11">
        <v>0</v>
      </c>
      <c r="DO3" s="11">
        <v>0</v>
      </c>
      <c r="DP3" s="11">
        <v>0</v>
      </c>
      <c r="DQ3" s="11">
        <v>0</v>
      </c>
      <c r="DR3" s="11">
        <v>0</v>
      </c>
      <c r="DS3" s="11">
        <v>0</v>
      </c>
      <c r="DT3" s="11">
        <v>0</v>
      </c>
      <c r="DU3" s="11">
        <v>0</v>
      </c>
      <c r="DV3" s="11">
        <v>0</v>
      </c>
      <c r="DW3" s="11">
        <v>0</v>
      </c>
      <c r="DX3" s="11">
        <v>0</v>
      </c>
      <c r="DY3" s="11">
        <v>0</v>
      </c>
      <c r="DZ3" s="11">
        <v>0</v>
      </c>
      <c r="EA3" s="11">
        <v>0</v>
      </c>
      <c r="EB3" s="11">
        <v>0</v>
      </c>
      <c r="EC3" s="11">
        <v>0</v>
      </c>
      <c r="ED3" s="11">
        <v>0</v>
      </c>
      <c r="EE3" s="11">
        <v>0</v>
      </c>
      <c r="EF3" s="11">
        <v>0</v>
      </c>
      <c r="EG3" s="11">
        <v>0</v>
      </c>
      <c r="EH3" s="11">
        <v>0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1">
        <v>0</v>
      </c>
      <c r="ES3" s="11">
        <v>0</v>
      </c>
      <c r="ET3" s="11">
        <v>0</v>
      </c>
      <c r="EU3" s="11">
        <v>0</v>
      </c>
      <c r="EV3" s="11">
        <v>0</v>
      </c>
      <c r="EW3" s="11">
        <v>0</v>
      </c>
      <c r="EX3" s="15">
        <v>0</v>
      </c>
      <c r="EY3" s="15">
        <v>0</v>
      </c>
      <c r="EZ3" s="15">
        <v>1</v>
      </c>
      <c r="FA3" s="15">
        <v>1</v>
      </c>
      <c r="FB3" s="15">
        <v>1</v>
      </c>
      <c r="FC3" s="15">
        <v>1</v>
      </c>
      <c r="FD3" s="15">
        <v>1</v>
      </c>
      <c r="FE3" s="15">
        <v>1</v>
      </c>
      <c r="FF3" s="15">
        <v>2</v>
      </c>
      <c r="FG3" s="15">
        <v>2</v>
      </c>
      <c r="FH3" s="13">
        <v>3</v>
      </c>
      <c r="FI3" s="13">
        <v>3</v>
      </c>
      <c r="FJ3" s="13">
        <v>3</v>
      </c>
      <c r="FK3" s="13">
        <v>3</v>
      </c>
      <c r="FL3" s="13">
        <v>3</v>
      </c>
      <c r="FM3" s="13">
        <v>2</v>
      </c>
      <c r="FN3" s="13">
        <v>2</v>
      </c>
      <c r="FO3" s="13">
        <v>2</v>
      </c>
      <c r="FP3" s="13">
        <v>2</v>
      </c>
      <c r="FQ3" s="13">
        <v>2</v>
      </c>
      <c r="FR3" s="13">
        <v>2</v>
      </c>
      <c r="FS3" s="13">
        <v>2</v>
      </c>
      <c r="FT3" s="13">
        <v>1</v>
      </c>
      <c r="FU3" s="13">
        <v>1</v>
      </c>
      <c r="FV3" s="13">
        <v>0</v>
      </c>
      <c r="FW3" s="13">
        <v>0</v>
      </c>
      <c r="FX3" s="13">
        <v>0</v>
      </c>
      <c r="FY3" s="13">
        <v>0</v>
      </c>
      <c r="FZ3" s="13">
        <v>0</v>
      </c>
      <c r="GA3" s="13">
        <v>0</v>
      </c>
      <c r="GB3" s="13">
        <v>0</v>
      </c>
      <c r="GC3" s="13">
        <v>0</v>
      </c>
      <c r="GD3" s="13">
        <v>0</v>
      </c>
      <c r="GE3" s="13">
        <v>1</v>
      </c>
      <c r="GF3" s="13">
        <v>2</v>
      </c>
      <c r="GG3" s="13">
        <v>2</v>
      </c>
    </row>
    <row r="4" spans="1:189" x14ac:dyDescent="0.3">
      <c r="BM4" s="2"/>
      <c r="CL4" s="54" t="s">
        <v>126</v>
      </c>
    </row>
    <row r="5" spans="1:189" x14ac:dyDescent="0.3">
      <c r="BM5" s="2"/>
      <c r="CL5" s="54" t="s">
        <v>127</v>
      </c>
    </row>
    <row r="6" spans="1:189" x14ac:dyDescent="0.3">
      <c r="A6" s="16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2"/>
      <c r="AS6" s="2"/>
      <c r="AT6" s="2"/>
      <c r="AU6" s="2"/>
      <c r="AV6" s="2"/>
      <c r="AW6" s="2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</row>
    <row r="7" spans="1:189" s="4" customFormat="1" x14ac:dyDescent="0.3">
      <c r="A7" s="4" t="s">
        <v>0</v>
      </c>
      <c r="B7" s="25"/>
      <c r="C7" s="25"/>
      <c r="D7" s="25"/>
      <c r="E7" s="25"/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/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26">
        <v>1</v>
      </c>
      <c r="AD7" s="26">
        <v>1</v>
      </c>
      <c r="AE7" s="26">
        <v>1</v>
      </c>
      <c r="AF7" s="26">
        <v>1</v>
      </c>
      <c r="AG7" s="26">
        <v>1</v>
      </c>
      <c r="AH7" s="26">
        <v>1</v>
      </c>
      <c r="AI7" s="26">
        <v>1</v>
      </c>
      <c r="AJ7" s="26">
        <v>2</v>
      </c>
      <c r="AK7" s="26">
        <v>2</v>
      </c>
      <c r="AL7" s="26">
        <v>2</v>
      </c>
      <c r="AM7" s="26">
        <v>1</v>
      </c>
      <c r="AN7" s="26">
        <v>1</v>
      </c>
      <c r="AO7" s="26">
        <v>1</v>
      </c>
      <c r="AP7" s="26">
        <v>1</v>
      </c>
      <c r="AQ7" s="26">
        <v>1</v>
      </c>
      <c r="AR7" s="27">
        <v>1</v>
      </c>
      <c r="AS7" s="27">
        <v>1</v>
      </c>
      <c r="AT7" s="27">
        <v>1</v>
      </c>
      <c r="AU7" s="27">
        <v>1</v>
      </c>
      <c r="AV7" s="27">
        <v>1</v>
      </c>
      <c r="AW7" s="27">
        <v>1</v>
      </c>
      <c r="AX7" s="25">
        <v>1</v>
      </c>
      <c r="AY7" s="27">
        <v>1</v>
      </c>
      <c r="AZ7" s="27">
        <v>1</v>
      </c>
      <c r="BA7" s="27">
        <v>1</v>
      </c>
      <c r="BB7" s="27">
        <v>1</v>
      </c>
      <c r="BC7" s="27">
        <v>1</v>
      </c>
      <c r="BD7" s="27">
        <v>1</v>
      </c>
      <c r="BE7" s="27">
        <v>1</v>
      </c>
      <c r="BF7" s="27">
        <v>1</v>
      </c>
      <c r="BG7" s="27">
        <v>1</v>
      </c>
      <c r="BH7" s="27">
        <v>1</v>
      </c>
      <c r="BI7" s="27">
        <v>1</v>
      </c>
      <c r="BJ7" s="27">
        <v>1</v>
      </c>
      <c r="BK7" s="27">
        <v>1</v>
      </c>
      <c r="BL7" s="27">
        <v>1</v>
      </c>
      <c r="BM7" s="29">
        <v>1</v>
      </c>
      <c r="BN7" s="42">
        <v>1</v>
      </c>
      <c r="BO7" s="4">
        <v>1</v>
      </c>
      <c r="BP7" s="4">
        <v>1</v>
      </c>
      <c r="BQ7" s="4">
        <v>1</v>
      </c>
      <c r="BR7" s="4">
        <v>1</v>
      </c>
      <c r="CT7" s="4">
        <v>1</v>
      </c>
      <c r="CX7" s="4">
        <v>1</v>
      </c>
      <c r="CY7" s="4">
        <v>1</v>
      </c>
      <c r="CZ7" s="4">
        <v>1</v>
      </c>
      <c r="DA7" s="4">
        <v>1</v>
      </c>
      <c r="DC7" s="4">
        <v>2</v>
      </c>
      <c r="DD7" s="4">
        <v>1</v>
      </c>
      <c r="DE7" s="4">
        <v>1</v>
      </c>
      <c r="DJ7" s="4">
        <v>1</v>
      </c>
      <c r="DK7" s="4">
        <v>1</v>
      </c>
      <c r="DL7" s="4">
        <v>1</v>
      </c>
      <c r="DM7" s="4">
        <v>1</v>
      </c>
    </row>
    <row r="8" spans="1:189" s="4" customFormat="1" x14ac:dyDescent="0.3">
      <c r="A8" s="11" t="s">
        <v>1</v>
      </c>
      <c r="B8" s="24">
        <v>1</v>
      </c>
      <c r="C8" s="24">
        <v>1</v>
      </c>
      <c r="D8" s="24">
        <v>1</v>
      </c>
      <c r="E8" s="24">
        <v>1</v>
      </c>
      <c r="F8" s="24"/>
      <c r="G8" s="24">
        <v>1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>
        <v>1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>
        <v>1</v>
      </c>
      <c r="AT8" s="24">
        <v>1</v>
      </c>
      <c r="AU8" s="24">
        <v>1</v>
      </c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>
        <v>1</v>
      </c>
      <c r="BH8" s="24"/>
      <c r="BI8" s="24"/>
      <c r="BJ8" s="24"/>
      <c r="BK8" s="24"/>
      <c r="BL8" s="24">
        <v>1</v>
      </c>
      <c r="BM8" s="29">
        <v>2</v>
      </c>
      <c r="BN8" s="42">
        <v>2</v>
      </c>
      <c r="BO8" s="4">
        <v>1</v>
      </c>
      <c r="BP8" s="4">
        <v>1</v>
      </c>
      <c r="BS8" s="4">
        <v>1</v>
      </c>
      <c r="BT8" s="4">
        <v>1</v>
      </c>
      <c r="BU8" s="4">
        <v>1</v>
      </c>
      <c r="BV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11">
        <v>0</v>
      </c>
      <c r="DJ8" s="4">
        <v>1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  <c r="FE8" s="4">
        <v>1</v>
      </c>
      <c r="FF8" s="4">
        <v>2</v>
      </c>
      <c r="FG8" s="4">
        <v>2</v>
      </c>
      <c r="FH8" s="4">
        <v>3</v>
      </c>
      <c r="FI8" s="4">
        <v>3</v>
      </c>
      <c r="FJ8" s="4">
        <v>3</v>
      </c>
      <c r="FK8" s="4">
        <v>3</v>
      </c>
      <c r="FL8" s="4">
        <v>3</v>
      </c>
      <c r="FM8" s="4">
        <v>2</v>
      </c>
      <c r="FN8" s="4">
        <v>2</v>
      </c>
      <c r="FO8" s="4">
        <v>2</v>
      </c>
      <c r="FP8" s="4">
        <v>2</v>
      </c>
      <c r="FQ8" s="4">
        <v>2</v>
      </c>
      <c r="FR8" s="4">
        <v>2</v>
      </c>
      <c r="FS8" s="4">
        <v>2</v>
      </c>
      <c r="FT8" s="4">
        <v>1</v>
      </c>
      <c r="FU8" s="4">
        <v>1</v>
      </c>
      <c r="FV8" s="13">
        <v>0</v>
      </c>
      <c r="FW8" s="13">
        <v>0</v>
      </c>
      <c r="FX8" s="13">
        <v>0</v>
      </c>
      <c r="FY8" s="13">
        <v>0</v>
      </c>
      <c r="FZ8" s="13">
        <v>0</v>
      </c>
      <c r="GE8" s="4">
        <v>1</v>
      </c>
      <c r="GF8" s="4">
        <v>2</v>
      </c>
      <c r="GG8" s="4">
        <v>2</v>
      </c>
    </row>
    <row r="9" spans="1:189" ht="15" thickBot="1" x14ac:dyDescent="0.35">
      <c r="A9" s="33" t="s">
        <v>109</v>
      </c>
      <c r="B9" s="34">
        <f t="shared" ref="B9:AG9" si="0">SUM(B7:B8)</f>
        <v>1</v>
      </c>
      <c r="C9" s="34">
        <f t="shared" si="0"/>
        <v>1</v>
      </c>
      <c r="D9" s="34">
        <f t="shared" si="0"/>
        <v>1</v>
      </c>
      <c r="E9" s="34">
        <f t="shared" si="0"/>
        <v>1</v>
      </c>
      <c r="F9" s="34">
        <f t="shared" si="0"/>
        <v>1</v>
      </c>
      <c r="G9" s="34">
        <f t="shared" si="0"/>
        <v>2</v>
      </c>
      <c r="H9" s="34">
        <f t="shared" si="0"/>
        <v>1</v>
      </c>
      <c r="I9" s="34">
        <f t="shared" si="0"/>
        <v>1</v>
      </c>
      <c r="J9" s="34">
        <f t="shared" si="0"/>
        <v>1</v>
      </c>
      <c r="K9" s="34">
        <f t="shared" si="0"/>
        <v>1</v>
      </c>
      <c r="L9" s="34">
        <f t="shared" si="0"/>
        <v>1</v>
      </c>
      <c r="M9" s="34">
        <f t="shared" si="0"/>
        <v>1</v>
      </c>
      <c r="N9" s="34">
        <f t="shared" si="0"/>
        <v>1</v>
      </c>
      <c r="O9" s="34">
        <f t="shared" si="0"/>
        <v>1</v>
      </c>
      <c r="P9" s="34">
        <f t="shared" si="0"/>
        <v>1</v>
      </c>
      <c r="Q9" s="34">
        <f t="shared" si="0"/>
        <v>1</v>
      </c>
      <c r="R9" s="34">
        <f t="shared" si="0"/>
        <v>1</v>
      </c>
      <c r="S9" s="34">
        <f t="shared" si="0"/>
        <v>1</v>
      </c>
      <c r="T9" s="34">
        <f t="shared" si="0"/>
        <v>1</v>
      </c>
      <c r="U9" s="34">
        <f t="shared" si="0"/>
        <v>1</v>
      </c>
      <c r="V9" s="34">
        <f t="shared" si="0"/>
        <v>1</v>
      </c>
      <c r="W9" s="34">
        <f t="shared" si="0"/>
        <v>1</v>
      </c>
      <c r="X9" s="34">
        <f t="shared" si="0"/>
        <v>1</v>
      </c>
      <c r="Y9" s="34">
        <f t="shared" si="0"/>
        <v>1</v>
      </c>
      <c r="Z9" s="34">
        <f t="shared" si="0"/>
        <v>1</v>
      </c>
      <c r="AA9" s="34">
        <f t="shared" si="0"/>
        <v>1</v>
      </c>
      <c r="AB9" s="34">
        <f t="shared" si="0"/>
        <v>1</v>
      </c>
      <c r="AC9" s="34">
        <f t="shared" si="0"/>
        <v>1</v>
      </c>
      <c r="AD9" s="34">
        <f t="shared" si="0"/>
        <v>1</v>
      </c>
      <c r="AE9" s="34">
        <f t="shared" si="0"/>
        <v>1</v>
      </c>
      <c r="AF9" s="34">
        <f t="shared" si="0"/>
        <v>1</v>
      </c>
      <c r="AG9" s="34">
        <f t="shared" si="0"/>
        <v>1</v>
      </c>
      <c r="AH9" s="34">
        <f t="shared" ref="AH9:BM9" si="1">SUM(AH7:AH8)</f>
        <v>1</v>
      </c>
      <c r="AI9" s="34">
        <f t="shared" si="1"/>
        <v>1</v>
      </c>
      <c r="AJ9" s="34">
        <f t="shared" si="1"/>
        <v>2</v>
      </c>
      <c r="AK9" s="34">
        <f t="shared" si="1"/>
        <v>2</v>
      </c>
      <c r="AL9" s="34">
        <f t="shared" si="1"/>
        <v>2</v>
      </c>
      <c r="AM9" s="34">
        <f t="shared" si="1"/>
        <v>1</v>
      </c>
      <c r="AN9" s="34">
        <f t="shared" si="1"/>
        <v>1</v>
      </c>
      <c r="AO9" s="34">
        <f t="shared" si="1"/>
        <v>1</v>
      </c>
      <c r="AP9" s="34">
        <f t="shared" si="1"/>
        <v>1</v>
      </c>
      <c r="AQ9" s="34">
        <f t="shared" si="1"/>
        <v>1</v>
      </c>
      <c r="AR9" s="34">
        <f t="shared" si="1"/>
        <v>1</v>
      </c>
      <c r="AS9" s="34">
        <f t="shared" si="1"/>
        <v>2</v>
      </c>
      <c r="AT9" s="34">
        <f t="shared" si="1"/>
        <v>2</v>
      </c>
      <c r="AU9" s="34">
        <f t="shared" si="1"/>
        <v>2</v>
      </c>
      <c r="AV9" s="34">
        <f t="shared" si="1"/>
        <v>1</v>
      </c>
      <c r="AW9" s="34">
        <f t="shared" si="1"/>
        <v>1</v>
      </c>
      <c r="AX9" s="41">
        <f t="shared" si="1"/>
        <v>1</v>
      </c>
      <c r="AY9" s="41">
        <f t="shared" si="1"/>
        <v>1</v>
      </c>
      <c r="AZ9" s="41">
        <f t="shared" si="1"/>
        <v>1</v>
      </c>
      <c r="BA9" s="41">
        <f t="shared" si="1"/>
        <v>1</v>
      </c>
      <c r="BB9" s="41">
        <f t="shared" si="1"/>
        <v>1</v>
      </c>
      <c r="BC9" s="41">
        <f t="shared" si="1"/>
        <v>1</v>
      </c>
      <c r="BD9" s="41">
        <f t="shared" si="1"/>
        <v>1</v>
      </c>
      <c r="BE9" s="41">
        <f t="shared" si="1"/>
        <v>1</v>
      </c>
      <c r="BF9" s="41">
        <f t="shared" si="1"/>
        <v>1</v>
      </c>
      <c r="BG9" s="41">
        <f t="shared" si="1"/>
        <v>2</v>
      </c>
      <c r="BH9" s="41">
        <f t="shared" si="1"/>
        <v>1</v>
      </c>
      <c r="BI9" s="41">
        <f t="shared" si="1"/>
        <v>1</v>
      </c>
      <c r="BJ9" s="41">
        <f t="shared" si="1"/>
        <v>1</v>
      </c>
      <c r="BK9" s="41">
        <f t="shared" si="1"/>
        <v>1</v>
      </c>
      <c r="BL9" s="41">
        <f t="shared" si="1"/>
        <v>2</v>
      </c>
      <c r="BM9" s="38">
        <f t="shared" si="1"/>
        <v>3</v>
      </c>
      <c r="BN9" s="48">
        <f t="shared" ref="BN9:BS9" si="2">SUM(BN7:BN8)</f>
        <v>3</v>
      </c>
      <c r="BO9" s="48">
        <f t="shared" si="2"/>
        <v>2</v>
      </c>
      <c r="BP9" s="48">
        <f t="shared" si="2"/>
        <v>2</v>
      </c>
      <c r="BQ9" s="48">
        <f t="shared" si="2"/>
        <v>1</v>
      </c>
      <c r="BR9" s="48">
        <f t="shared" si="2"/>
        <v>1</v>
      </c>
      <c r="BS9" s="48">
        <f t="shared" si="2"/>
        <v>1</v>
      </c>
      <c r="BT9" s="36">
        <f>SUM(BT8)</f>
        <v>1</v>
      </c>
      <c r="BU9" s="36">
        <f>SUM(BU8)</f>
        <v>1</v>
      </c>
      <c r="BV9" s="36">
        <f>SUM(BV8)</f>
        <v>1</v>
      </c>
      <c r="BW9" s="36">
        <v>0</v>
      </c>
      <c r="BX9" s="52">
        <v>0</v>
      </c>
      <c r="BY9" s="52">
        <v>0</v>
      </c>
      <c r="BZ9" s="52">
        <v>0</v>
      </c>
      <c r="CA9" s="52">
        <v>0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36">
        <f>SUM(CI7:CI8)</f>
        <v>1</v>
      </c>
      <c r="CJ9" s="36">
        <f>SUM(CJ8)</f>
        <v>1</v>
      </c>
      <c r="CK9" s="36">
        <f>SUM(CK8)</f>
        <v>1</v>
      </c>
      <c r="CL9" s="36">
        <f>SUM(CL8)</f>
        <v>1</v>
      </c>
      <c r="CM9" s="36">
        <f>SUM(CM8)</f>
        <v>1</v>
      </c>
      <c r="CN9" s="52">
        <v>0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36">
        <f>SUM(CT7:CT8)</f>
        <v>1</v>
      </c>
      <c r="CU9" s="52">
        <v>0</v>
      </c>
      <c r="CV9" s="52">
        <v>0</v>
      </c>
      <c r="CW9" s="52">
        <v>0</v>
      </c>
      <c r="CX9" s="36">
        <f>SUM(CX7:CX8)</f>
        <v>1</v>
      </c>
      <c r="CY9" s="36">
        <f>SUM(CY7:CY8)</f>
        <v>1</v>
      </c>
      <c r="CZ9" s="36">
        <f>SUM(CZ7:CZ8)</f>
        <v>1</v>
      </c>
      <c r="DA9" s="36">
        <f>SUM(DA7:DA8)</f>
        <v>1</v>
      </c>
      <c r="DB9" s="36">
        <v>0</v>
      </c>
      <c r="DC9" s="36">
        <f>SUM(DC7:DC8)</f>
        <v>2</v>
      </c>
      <c r="DD9" s="36">
        <f>SUM(DD7:DD8)</f>
        <v>1</v>
      </c>
      <c r="DE9" s="36">
        <f>SUM(DE7:DE8)</f>
        <v>1</v>
      </c>
      <c r="DF9" s="36">
        <v>0</v>
      </c>
      <c r="DG9" s="36">
        <v>0</v>
      </c>
      <c r="DH9" s="36">
        <v>0</v>
      </c>
      <c r="DI9" s="36">
        <v>0</v>
      </c>
      <c r="DJ9" s="36">
        <f>SUM(DJ7:DJ8)</f>
        <v>2</v>
      </c>
      <c r="DK9" s="36">
        <f>SUM(DK7:DK8)</f>
        <v>1</v>
      </c>
      <c r="DL9" s="36">
        <f>SUM(DL7:DL8)</f>
        <v>1</v>
      </c>
      <c r="DM9" s="36">
        <f>SUM(DM7:DM8)</f>
        <v>1</v>
      </c>
      <c r="DN9" s="52">
        <v>0</v>
      </c>
      <c r="DO9" s="52">
        <v>0</v>
      </c>
      <c r="DP9" s="52">
        <v>0</v>
      </c>
      <c r="DQ9" s="52">
        <v>0</v>
      </c>
      <c r="DR9" s="52">
        <v>0</v>
      </c>
      <c r="DS9" s="52">
        <v>0</v>
      </c>
      <c r="DT9" s="52">
        <v>0</v>
      </c>
      <c r="DU9" s="52">
        <v>0</v>
      </c>
      <c r="DV9" s="52">
        <v>0</v>
      </c>
      <c r="DW9" s="52">
        <v>0</v>
      </c>
      <c r="DX9" s="52">
        <v>0</v>
      </c>
      <c r="DY9" s="52">
        <v>0</v>
      </c>
      <c r="DZ9" s="52">
        <v>0</v>
      </c>
      <c r="EA9" s="52">
        <v>0</v>
      </c>
      <c r="EB9" s="52">
        <v>0</v>
      </c>
      <c r="EC9" s="52">
        <v>0</v>
      </c>
      <c r="ED9" s="52">
        <v>0</v>
      </c>
      <c r="EE9" s="52">
        <v>0</v>
      </c>
      <c r="EF9" s="52">
        <v>0</v>
      </c>
      <c r="EG9" s="52">
        <v>0</v>
      </c>
      <c r="EH9" s="52">
        <v>0</v>
      </c>
      <c r="EI9" s="52">
        <v>0</v>
      </c>
      <c r="EJ9" s="52">
        <v>0</v>
      </c>
      <c r="EK9" s="52">
        <v>0</v>
      </c>
      <c r="EL9" s="52">
        <v>0</v>
      </c>
      <c r="EM9" s="52">
        <v>0</v>
      </c>
      <c r="EN9" s="52">
        <v>0</v>
      </c>
      <c r="EO9" s="52">
        <v>0</v>
      </c>
      <c r="EP9" s="52">
        <v>0</v>
      </c>
      <c r="EQ9" s="52">
        <v>0</v>
      </c>
      <c r="ER9" s="52">
        <v>0</v>
      </c>
      <c r="ES9" s="52">
        <v>0</v>
      </c>
      <c r="ET9" s="52">
        <v>0</v>
      </c>
      <c r="EU9" s="52">
        <v>0</v>
      </c>
      <c r="EV9" s="52">
        <v>0</v>
      </c>
      <c r="EW9" s="52">
        <v>0</v>
      </c>
      <c r="EX9" s="52">
        <v>0</v>
      </c>
      <c r="EY9" s="52">
        <v>0</v>
      </c>
      <c r="EZ9" s="36">
        <f t="shared" ref="EZ9:FE9" si="3">SUM(EZ7:EZ8)</f>
        <v>1</v>
      </c>
      <c r="FA9" s="36">
        <f t="shared" si="3"/>
        <v>1</v>
      </c>
      <c r="FB9" s="36">
        <f t="shared" si="3"/>
        <v>1</v>
      </c>
      <c r="FC9" s="36">
        <f t="shared" si="3"/>
        <v>1</v>
      </c>
      <c r="FD9" s="37">
        <f t="shared" si="3"/>
        <v>1</v>
      </c>
      <c r="FE9" s="37">
        <f t="shared" si="3"/>
        <v>1</v>
      </c>
      <c r="FF9" s="37">
        <f t="shared" ref="FF9:FZ9" si="4">SUM(FF8)</f>
        <v>2</v>
      </c>
      <c r="FG9" s="37">
        <f t="shared" si="4"/>
        <v>2</v>
      </c>
      <c r="FH9" s="36">
        <f t="shared" si="4"/>
        <v>3</v>
      </c>
      <c r="FI9" s="36">
        <f t="shared" si="4"/>
        <v>3</v>
      </c>
      <c r="FJ9" s="36">
        <f t="shared" si="4"/>
        <v>3</v>
      </c>
      <c r="FK9" s="36">
        <f t="shared" si="4"/>
        <v>3</v>
      </c>
      <c r="FL9" s="36">
        <f t="shared" si="4"/>
        <v>3</v>
      </c>
      <c r="FM9" s="36">
        <f t="shared" si="4"/>
        <v>2</v>
      </c>
      <c r="FN9" s="36">
        <f t="shared" si="4"/>
        <v>2</v>
      </c>
      <c r="FO9" s="36">
        <f t="shared" si="4"/>
        <v>2</v>
      </c>
      <c r="FP9" s="36">
        <f t="shared" si="4"/>
        <v>2</v>
      </c>
      <c r="FQ9" s="36">
        <f t="shared" si="4"/>
        <v>2</v>
      </c>
      <c r="FR9" s="36">
        <f t="shared" si="4"/>
        <v>2</v>
      </c>
      <c r="FS9" s="36">
        <f t="shared" si="4"/>
        <v>2</v>
      </c>
      <c r="FT9" s="36">
        <f t="shared" si="4"/>
        <v>1</v>
      </c>
      <c r="FU9" s="36">
        <f t="shared" si="4"/>
        <v>1</v>
      </c>
      <c r="FV9" s="37">
        <f t="shared" si="4"/>
        <v>0</v>
      </c>
      <c r="FW9" s="37">
        <f t="shared" si="4"/>
        <v>0</v>
      </c>
      <c r="FX9" s="37">
        <f t="shared" si="4"/>
        <v>0</v>
      </c>
      <c r="FY9" s="37">
        <f t="shared" si="4"/>
        <v>0</v>
      </c>
      <c r="FZ9" s="37">
        <f t="shared" si="4"/>
        <v>0</v>
      </c>
      <c r="GA9" s="37">
        <f t="shared" ref="GA9" si="5">SUM(GA8)</f>
        <v>0</v>
      </c>
      <c r="GB9" s="37">
        <f t="shared" ref="GB9" si="6">SUM(GB8)</f>
        <v>0</v>
      </c>
      <c r="GC9" s="37">
        <f t="shared" ref="GC9" si="7">SUM(GC8)</f>
        <v>0</v>
      </c>
      <c r="GD9" s="37">
        <f t="shared" ref="GD9" si="8">SUM(GD8)</f>
        <v>0</v>
      </c>
      <c r="GE9" s="37">
        <f>SUM(GE7:GE8)</f>
        <v>1</v>
      </c>
      <c r="GF9" s="37">
        <f t="shared" ref="GF9:GG9" si="9">SUM(GF7:GF8)</f>
        <v>2</v>
      </c>
      <c r="GG9" s="37">
        <f t="shared" si="9"/>
        <v>2</v>
      </c>
    </row>
    <row r="10" spans="1:189" ht="15" thickTop="1" x14ac:dyDescent="0.3">
      <c r="BM10" s="43"/>
    </row>
    <row r="11" spans="1:189" x14ac:dyDescent="0.3">
      <c r="A11" s="16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2"/>
      <c r="AS11" s="2"/>
      <c r="AT11" s="2"/>
      <c r="AU11" s="2"/>
      <c r="AV11" s="2"/>
      <c r="AW11" s="2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44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</row>
    <row r="12" spans="1:189" x14ac:dyDescent="0.3">
      <c r="A12" t="s">
        <v>115</v>
      </c>
      <c r="G12" s="1">
        <v>1</v>
      </c>
      <c r="T12" s="1">
        <v>1</v>
      </c>
      <c r="AD12" s="26"/>
      <c r="AE12" s="26"/>
      <c r="AF12" s="26"/>
      <c r="AG12" s="26"/>
      <c r="AH12" s="26"/>
      <c r="AI12" s="26">
        <v>1</v>
      </c>
      <c r="AJ12" s="26">
        <v>1</v>
      </c>
      <c r="AK12" s="26">
        <v>1</v>
      </c>
      <c r="AL12" s="26">
        <v>1</v>
      </c>
      <c r="AM12" s="26"/>
      <c r="AN12" s="26"/>
      <c r="AO12" s="26"/>
      <c r="AP12" s="26"/>
      <c r="AQ12" s="26"/>
      <c r="AR12" s="27"/>
      <c r="AS12" s="27"/>
      <c r="AT12" s="27"/>
      <c r="AU12" s="27"/>
      <c r="AV12" s="27"/>
      <c r="AW12" s="27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42"/>
      <c r="BK12" s="42"/>
      <c r="BL12" s="42">
        <v>1</v>
      </c>
      <c r="BM12" s="29">
        <v>1</v>
      </c>
      <c r="BN12" s="1">
        <v>1</v>
      </c>
      <c r="BO12" s="1">
        <v>1</v>
      </c>
      <c r="BP12" s="1">
        <v>1</v>
      </c>
      <c r="BS12" s="1">
        <v>1</v>
      </c>
      <c r="BT12" s="1">
        <v>1</v>
      </c>
      <c r="BU12" s="1">
        <v>1</v>
      </c>
      <c r="BV12" s="1">
        <v>1</v>
      </c>
      <c r="CX12" s="1">
        <v>1</v>
      </c>
      <c r="CY12" s="1">
        <v>1</v>
      </c>
      <c r="CZ12" s="1">
        <v>1</v>
      </c>
      <c r="DA12" s="1">
        <v>1</v>
      </c>
      <c r="DC12" s="1">
        <v>1</v>
      </c>
      <c r="DD12" s="1">
        <v>1</v>
      </c>
      <c r="DE12" s="1">
        <v>1</v>
      </c>
    </row>
    <row r="13" spans="1:189" x14ac:dyDescent="0.3">
      <c r="A13" s="1" t="s">
        <v>116</v>
      </c>
      <c r="B13" s="1">
        <v>1</v>
      </c>
      <c r="C13" s="1">
        <v>1</v>
      </c>
      <c r="D13" s="1">
        <v>1</v>
      </c>
      <c r="E13" s="1">
        <v>1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9"/>
      <c r="DJ13" s="1">
        <v>1</v>
      </c>
      <c r="DK13" s="1">
        <v>1</v>
      </c>
      <c r="DL13" s="1">
        <v>1</v>
      </c>
      <c r="DM13" s="1">
        <v>1</v>
      </c>
      <c r="ER13" s="1" t="s">
        <v>30</v>
      </c>
    </row>
    <row r="14" spans="1:189" x14ac:dyDescent="0.3">
      <c r="A14" s="1" t="s">
        <v>117</v>
      </c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>
        <v>1</v>
      </c>
      <c r="BH14" s="25"/>
      <c r="BI14" s="25"/>
      <c r="BJ14" s="25"/>
      <c r="BK14" s="25"/>
      <c r="BL14" s="25"/>
      <c r="BM14" s="29"/>
      <c r="CI14" s="1">
        <v>1</v>
      </c>
      <c r="CJ14" s="1">
        <v>1</v>
      </c>
      <c r="CK14" s="1">
        <v>1</v>
      </c>
      <c r="CL14" s="1">
        <v>1</v>
      </c>
      <c r="CM14" s="1">
        <v>1</v>
      </c>
      <c r="EZ14" s="1">
        <v>1</v>
      </c>
      <c r="FA14" s="1">
        <v>1</v>
      </c>
      <c r="FB14" s="1">
        <v>1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2</v>
      </c>
      <c r="FI14" s="1">
        <v>2</v>
      </c>
      <c r="FJ14" s="1">
        <v>2</v>
      </c>
      <c r="FK14" s="1">
        <v>2</v>
      </c>
      <c r="FL14" s="1">
        <v>2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S14" s="1">
        <v>1</v>
      </c>
      <c r="FT14" s="1">
        <v>1</v>
      </c>
      <c r="FU14" s="1">
        <v>1</v>
      </c>
      <c r="FZ14" s="1">
        <v>0</v>
      </c>
      <c r="GF14" s="1">
        <v>1</v>
      </c>
      <c r="GG14" s="1">
        <v>1</v>
      </c>
    </row>
    <row r="15" spans="1:189" x14ac:dyDescent="0.3">
      <c r="A15" s="1" t="s">
        <v>118</v>
      </c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>
        <v>1</v>
      </c>
      <c r="BH15" s="25"/>
      <c r="BI15" s="25"/>
      <c r="BJ15" s="25"/>
      <c r="BK15" s="25"/>
      <c r="BL15" s="25"/>
      <c r="BM15" s="29"/>
    </row>
    <row r="16" spans="1:189" x14ac:dyDescent="0.3">
      <c r="A16" s="1" t="s">
        <v>119</v>
      </c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9"/>
    </row>
    <row r="17" spans="1:189" x14ac:dyDescent="0.3">
      <c r="A17" s="2" t="s">
        <v>120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>
        <v>1</v>
      </c>
      <c r="AO17" s="25">
        <v>1</v>
      </c>
      <c r="AP17" s="25"/>
      <c r="AQ17" s="25"/>
      <c r="AR17" s="25"/>
      <c r="AS17" s="25"/>
      <c r="BE17" s="25"/>
      <c r="BF17" s="25"/>
      <c r="BG17" s="25"/>
      <c r="BH17" s="25"/>
      <c r="BI17" s="25"/>
      <c r="BJ17" s="25"/>
      <c r="BK17" s="25"/>
      <c r="BL17" s="25"/>
      <c r="BM17" s="29"/>
      <c r="BN17" s="2"/>
      <c r="BO17" s="2"/>
      <c r="BP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T17" s="1">
        <v>1</v>
      </c>
      <c r="DC17" s="1">
        <v>1</v>
      </c>
      <c r="DJ17" s="1">
        <v>1</v>
      </c>
    </row>
    <row r="18" spans="1:189" x14ac:dyDescent="0.3">
      <c r="A18" s="2" t="s">
        <v>121</v>
      </c>
      <c r="B18" s="2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>
        <v>1</v>
      </c>
      <c r="AT18" s="25">
        <v>1</v>
      </c>
      <c r="AU18" s="25">
        <v>1</v>
      </c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9">
        <v>1</v>
      </c>
      <c r="BN18" s="1">
        <v>1</v>
      </c>
    </row>
    <row r="19" spans="1:189" x14ac:dyDescent="0.3">
      <c r="A19" s="2" t="s">
        <v>122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9"/>
    </row>
    <row r="20" spans="1:189" x14ac:dyDescent="0.3">
      <c r="A20" s="2" t="s">
        <v>123</v>
      </c>
      <c r="B20" s="2"/>
      <c r="C20" s="2" t="s">
        <v>30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9"/>
      <c r="FH20" s="1">
        <v>1</v>
      </c>
      <c r="FI20" s="1">
        <v>1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FQ20" s="1">
        <v>1</v>
      </c>
      <c r="FR20" s="1">
        <v>1</v>
      </c>
      <c r="FS20" s="1">
        <v>1</v>
      </c>
      <c r="FZ20" s="1">
        <v>0</v>
      </c>
      <c r="GE20" s="1">
        <v>1</v>
      </c>
      <c r="GF20" s="1">
        <v>1</v>
      </c>
      <c r="GG20" s="1">
        <v>1</v>
      </c>
    </row>
    <row r="21" spans="1:189" x14ac:dyDescent="0.3">
      <c r="A21" s="2" t="s">
        <v>124</v>
      </c>
      <c r="B21" s="2"/>
      <c r="C21" s="2"/>
      <c r="D21" s="2"/>
      <c r="E21" s="2"/>
      <c r="F21" s="2">
        <v>1</v>
      </c>
      <c r="G21" s="2">
        <v>1</v>
      </c>
      <c r="H21" s="2">
        <v>1</v>
      </c>
      <c r="I21" s="2">
        <v>1</v>
      </c>
      <c r="J21" s="49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/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5"/>
      <c r="AE21" s="25"/>
      <c r="AF21" s="25"/>
      <c r="AG21" s="25"/>
      <c r="AH21" s="25"/>
      <c r="AI21" s="25"/>
      <c r="AJ21" s="25">
        <v>1</v>
      </c>
      <c r="AK21" s="25">
        <v>1</v>
      </c>
      <c r="AL21" s="25">
        <v>1</v>
      </c>
      <c r="AM21" s="25">
        <v>1</v>
      </c>
      <c r="AN21" s="25"/>
      <c r="AO21" s="25"/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25">
        <v>1</v>
      </c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G21" s="25"/>
      <c r="BI21" s="25"/>
      <c r="BJ21" s="25"/>
      <c r="BK21" s="25"/>
      <c r="BL21" s="25"/>
      <c r="BM21" s="29"/>
    </row>
    <row r="22" spans="1:189" x14ac:dyDescent="0.3">
      <c r="A22" s="2" t="s">
        <v>125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5">
        <v>1</v>
      </c>
      <c r="AE22" s="25">
        <v>1</v>
      </c>
      <c r="AF22" s="25">
        <v>1</v>
      </c>
      <c r="AG22" s="25">
        <v>1</v>
      </c>
      <c r="AH22" s="25">
        <v>1</v>
      </c>
      <c r="AI22" s="25"/>
      <c r="AN22" s="25"/>
      <c r="AO22" s="25"/>
      <c r="AR22" s="25"/>
      <c r="AS22" s="25"/>
      <c r="AT22" s="25"/>
      <c r="AU22" s="25"/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1</v>
      </c>
      <c r="BB22" s="25">
        <v>1</v>
      </c>
      <c r="BC22" s="25">
        <v>1</v>
      </c>
      <c r="BD22" s="25">
        <v>1</v>
      </c>
      <c r="BE22" s="25">
        <v>1</v>
      </c>
      <c r="BF22" s="25">
        <v>1</v>
      </c>
      <c r="BG22" s="25"/>
      <c r="BH22" s="25">
        <v>1</v>
      </c>
      <c r="BI22" s="25">
        <v>1</v>
      </c>
      <c r="BJ22" s="25">
        <v>1</v>
      </c>
      <c r="BK22" s="25">
        <v>1</v>
      </c>
      <c r="BL22" s="25">
        <v>1</v>
      </c>
      <c r="BM22" s="29">
        <v>1</v>
      </c>
      <c r="BN22" s="53">
        <v>1</v>
      </c>
      <c r="BO22" s="53">
        <v>1</v>
      </c>
      <c r="BP22" s="53">
        <v>1</v>
      </c>
      <c r="BQ22" s="2">
        <v>1</v>
      </c>
      <c r="BR22" s="2">
        <v>1</v>
      </c>
    </row>
    <row r="23" spans="1:189" ht="15" thickBot="1" x14ac:dyDescent="0.35">
      <c r="A23" s="37" t="s">
        <v>109</v>
      </c>
      <c r="B23" s="36">
        <f t="shared" ref="B23:AI23" si="10">SUM(B12:B22)</f>
        <v>1</v>
      </c>
      <c r="C23" s="36">
        <f t="shared" si="10"/>
        <v>1</v>
      </c>
      <c r="D23" s="36">
        <f t="shared" si="10"/>
        <v>1</v>
      </c>
      <c r="E23" s="36">
        <f t="shared" si="10"/>
        <v>1</v>
      </c>
      <c r="F23" s="36">
        <f t="shared" si="10"/>
        <v>1</v>
      </c>
      <c r="G23" s="36">
        <f t="shared" si="10"/>
        <v>2</v>
      </c>
      <c r="H23" s="36">
        <f t="shared" si="10"/>
        <v>1</v>
      </c>
      <c r="I23" s="36">
        <f t="shared" si="10"/>
        <v>1</v>
      </c>
      <c r="J23" s="36">
        <f t="shared" si="10"/>
        <v>1</v>
      </c>
      <c r="K23" s="36">
        <f t="shared" si="10"/>
        <v>1</v>
      </c>
      <c r="L23" s="36">
        <f t="shared" si="10"/>
        <v>1</v>
      </c>
      <c r="M23" s="36">
        <f t="shared" si="10"/>
        <v>1</v>
      </c>
      <c r="N23" s="36">
        <f t="shared" si="10"/>
        <v>1</v>
      </c>
      <c r="O23" s="36">
        <f t="shared" si="10"/>
        <v>1</v>
      </c>
      <c r="P23" s="36">
        <f t="shared" si="10"/>
        <v>1</v>
      </c>
      <c r="Q23" s="36">
        <f t="shared" si="10"/>
        <v>1</v>
      </c>
      <c r="R23" s="36">
        <f t="shared" si="10"/>
        <v>1</v>
      </c>
      <c r="S23" s="36">
        <f t="shared" si="10"/>
        <v>1</v>
      </c>
      <c r="T23" s="36">
        <f t="shared" si="10"/>
        <v>1</v>
      </c>
      <c r="U23" s="36">
        <f t="shared" si="10"/>
        <v>1</v>
      </c>
      <c r="V23" s="36">
        <f t="shared" si="10"/>
        <v>1</v>
      </c>
      <c r="W23" s="36">
        <f t="shared" si="10"/>
        <v>1</v>
      </c>
      <c r="X23" s="36">
        <f t="shared" si="10"/>
        <v>1</v>
      </c>
      <c r="Y23" s="36">
        <f t="shared" si="10"/>
        <v>1</v>
      </c>
      <c r="Z23" s="36">
        <f t="shared" si="10"/>
        <v>1</v>
      </c>
      <c r="AA23" s="36">
        <f t="shared" si="10"/>
        <v>1</v>
      </c>
      <c r="AB23" s="36">
        <f t="shared" si="10"/>
        <v>1</v>
      </c>
      <c r="AC23" s="36">
        <f t="shared" si="10"/>
        <v>1</v>
      </c>
      <c r="AD23" s="36">
        <f t="shared" si="10"/>
        <v>1</v>
      </c>
      <c r="AE23" s="36">
        <f t="shared" si="10"/>
        <v>1</v>
      </c>
      <c r="AF23" s="36">
        <f t="shared" si="10"/>
        <v>1</v>
      </c>
      <c r="AG23" s="36">
        <f t="shared" si="10"/>
        <v>1</v>
      </c>
      <c r="AH23" s="36">
        <f t="shared" si="10"/>
        <v>1</v>
      </c>
      <c r="AI23" s="36">
        <f t="shared" si="10"/>
        <v>1</v>
      </c>
      <c r="AJ23" s="36">
        <f>SUM(AJ12:AJ21)</f>
        <v>2</v>
      </c>
      <c r="AK23" s="36">
        <f>SUM(AK12:AK21)</f>
        <v>2</v>
      </c>
      <c r="AL23" s="36">
        <f>SUM(AL12:AL21)</f>
        <v>2</v>
      </c>
      <c r="AM23" s="36">
        <f>SUM(AM12:AM21)</f>
        <v>1</v>
      </c>
      <c r="AN23" s="36">
        <f>SUM(AN12:AN22)</f>
        <v>1</v>
      </c>
      <c r="AO23" s="36">
        <f>SUM(AO12:AO22)</f>
        <v>1</v>
      </c>
      <c r="AP23" s="36">
        <f>SUM(AP12:AP21)</f>
        <v>1</v>
      </c>
      <c r="AQ23" s="36">
        <f>SUM(AQ12:AQ21)</f>
        <v>1</v>
      </c>
      <c r="AR23" s="36">
        <f t="shared" ref="AR23:BW23" si="11">SUM(AR12:AR22)</f>
        <v>1</v>
      </c>
      <c r="AS23" s="36">
        <f t="shared" si="11"/>
        <v>2</v>
      </c>
      <c r="AT23" s="36">
        <f t="shared" si="11"/>
        <v>2</v>
      </c>
      <c r="AU23" s="36">
        <f t="shared" si="11"/>
        <v>2</v>
      </c>
      <c r="AV23" s="36">
        <f t="shared" si="11"/>
        <v>1</v>
      </c>
      <c r="AW23" s="36">
        <f t="shared" si="11"/>
        <v>1</v>
      </c>
      <c r="AX23" s="36">
        <f t="shared" si="11"/>
        <v>1</v>
      </c>
      <c r="AY23" s="36">
        <f t="shared" si="11"/>
        <v>1</v>
      </c>
      <c r="AZ23" s="36">
        <f t="shared" si="11"/>
        <v>1</v>
      </c>
      <c r="BA23" s="36">
        <f t="shared" si="11"/>
        <v>1</v>
      </c>
      <c r="BB23" s="36">
        <f t="shared" si="11"/>
        <v>1</v>
      </c>
      <c r="BC23" s="36">
        <f t="shared" si="11"/>
        <v>1</v>
      </c>
      <c r="BD23" s="36">
        <f t="shared" si="11"/>
        <v>1</v>
      </c>
      <c r="BE23" s="36">
        <f t="shared" si="11"/>
        <v>1</v>
      </c>
      <c r="BF23" s="36">
        <f t="shared" si="11"/>
        <v>1</v>
      </c>
      <c r="BG23" s="36">
        <f t="shared" si="11"/>
        <v>2</v>
      </c>
      <c r="BH23" s="36">
        <f t="shared" si="11"/>
        <v>1</v>
      </c>
      <c r="BI23" s="36">
        <f t="shared" si="11"/>
        <v>1</v>
      </c>
      <c r="BJ23" s="36">
        <f t="shared" si="11"/>
        <v>1</v>
      </c>
      <c r="BK23" s="36">
        <f t="shared" si="11"/>
        <v>1</v>
      </c>
      <c r="BL23" s="36">
        <f t="shared" si="11"/>
        <v>2</v>
      </c>
      <c r="BM23" s="36">
        <f t="shared" si="11"/>
        <v>3</v>
      </c>
      <c r="BN23" s="36">
        <f t="shared" si="11"/>
        <v>3</v>
      </c>
      <c r="BO23" s="36">
        <f t="shared" si="11"/>
        <v>2</v>
      </c>
      <c r="BP23" s="36">
        <f t="shared" si="11"/>
        <v>2</v>
      </c>
      <c r="BQ23" s="36">
        <f t="shared" si="11"/>
        <v>1</v>
      </c>
      <c r="BR23" s="36">
        <f t="shared" si="11"/>
        <v>1</v>
      </c>
      <c r="BS23" s="36">
        <f t="shared" si="11"/>
        <v>1</v>
      </c>
      <c r="BT23" s="36">
        <f t="shared" si="11"/>
        <v>1</v>
      </c>
      <c r="BU23" s="36">
        <f t="shared" si="11"/>
        <v>1</v>
      </c>
      <c r="BV23" s="36">
        <f t="shared" si="11"/>
        <v>1</v>
      </c>
      <c r="BW23" s="36">
        <f t="shared" si="11"/>
        <v>0</v>
      </c>
      <c r="BX23" s="36">
        <f t="shared" ref="BX23:DA23" si="12">SUM(BX12:BX22)</f>
        <v>0</v>
      </c>
      <c r="BY23" s="36">
        <f t="shared" si="12"/>
        <v>0</v>
      </c>
      <c r="BZ23" s="36">
        <f t="shared" si="12"/>
        <v>0</v>
      </c>
      <c r="CA23" s="36">
        <f t="shared" si="12"/>
        <v>0</v>
      </c>
      <c r="CB23" s="36">
        <f t="shared" si="12"/>
        <v>0</v>
      </c>
      <c r="CC23" s="36">
        <f t="shared" si="12"/>
        <v>0</v>
      </c>
      <c r="CD23" s="36">
        <f t="shared" si="12"/>
        <v>0</v>
      </c>
      <c r="CE23" s="36">
        <f t="shared" si="12"/>
        <v>0</v>
      </c>
      <c r="CF23" s="36">
        <f t="shared" si="12"/>
        <v>0</v>
      </c>
      <c r="CG23" s="36">
        <f t="shared" si="12"/>
        <v>0</v>
      </c>
      <c r="CH23" s="36">
        <f t="shared" si="12"/>
        <v>0</v>
      </c>
      <c r="CI23" s="36">
        <f t="shared" si="12"/>
        <v>1</v>
      </c>
      <c r="CJ23" s="36">
        <f t="shared" si="12"/>
        <v>1</v>
      </c>
      <c r="CK23" s="36">
        <f t="shared" si="12"/>
        <v>1</v>
      </c>
      <c r="CL23" s="36">
        <f t="shared" si="12"/>
        <v>1</v>
      </c>
      <c r="CM23" s="36">
        <f t="shared" si="12"/>
        <v>1</v>
      </c>
      <c r="CN23" s="36">
        <f t="shared" si="12"/>
        <v>0</v>
      </c>
      <c r="CO23" s="36">
        <f t="shared" si="12"/>
        <v>0</v>
      </c>
      <c r="CP23" s="36">
        <f t="shared" si="12"/>
        <v>0</v>
      </c>
      <c r="CQ23" s="36">
        <f t="shared" si="12"/>
        <v>0</v>
      </c>
      <c r="CR23" s="36">
        <f t="shared" si="12"/>
        <v>0</v>
      </c>
      <c r="CS23" s="36">
        <f t="shared" si="12"/>
        <v>0</v>
      </c>
      <c r="CT23" s="36">
        <f t="shared" si="12"/>
        <v>1</v>
      </c>
      <c r="CU23" s="36">
        <f t="shared" si="12"/>
        <v>0</v>
      </c>
      <c r="CV23" s="36">
        <f t="shared" si="12"/>
        <v>0</v>
      </c>
      <c r="CW23" s="36">
        <f t="shared" si="12"/>
        <v>0</v>
      </c>
      <c r="CX23" s="36">
        <f t="shared" si="12"/>
        <v>1</v>
      </c>
      <c r="CY23" s="36">
        <f t="shared" si="12"/>
        <v>1</v>
      </c>
      <c r="CZ23" s="37">
        <f t="shared" si="12"/>
        <v>1</v>
      </c>
      <c r="DA23" s="37">
        <f t="shared" si="12"/>
        <v>1</v>
      </c>
      <c r="DB23" s="36">
        <v>0</v>
      </c>
      <c r="DC23" s="36">
        <f>SUM(DC12:DC22)</f>
        <v>2</v>
      </c>
      <c r="DD23" s="36">
        <f>SUM(DD12:DD22)</f>
        <v>1</v>
      </c>
      <c r="DE23" s="36">
        <f>SUM(DE12:DE22)</f>
        <v>1</v>
      </c>
      <c r="DF23" s="36">
        <v>0</v>
      </c>
      <c r="DG23" s="36">
        <v>0</v>
      </c>
      <c r="DH23" s="36">
        <v>0</v>
      </c>
      <c r="DI23" s="36">
        <v>0</v>
      </c>
      <c r="DJ23" s="36">
        <f>SUM(DJ13:DJ22)</f>
        <v>2</v>
      </c>
      <c r="DK23" s="36">
        <f>SUM(DK13:DK22)</f>
        <v>1</v>
      </c>
      <c r="DL23" s="36">
        <f>SUM(DL13:DL22)</f>
        <v>1</v>
      </c>
      <c r="DM23" s="36">
        <f>SUM(DM12:DM22)</f>
        <v>1</v>
      </c>
      <c r="DN23" s="52">
        <v>0</v>
      </c>
      <c r="DO23" s="52">
        <v>0</v>
      </c>
      <c r="DP23" s="52">
        <v>0</v>
      </c>
      <c r="DQ23" s="52">
        <v>0</v>
      </c>
      <c r="DR23" s="52">
        <v>0</v>
      </c>
      <c r="DS23" s="52">
        <v>0</v>
      </c>
      <c r="DT23" s="52">
        <v>0</v>
      </c>
      <c r="DU23" s="52">
        <v>0</v>
      </c>
      <c r="DV23" s="52">
        <v>0</v>
      </c>
      <c r="DW23" s="52">
        <v>0</v>
      </c>
      <c r="DX23" s="52">
        <v>0</v>
      </c>
      <c r="DY23" s="52">
        <v>0</v>
      </c>
      <c r="DZ23" s="52">
        <v>0</v>
      </c>
      <c r="EA23" s="52">
        <v>0</v>
      </c>
      <c r="EB23" s="52">
        <v>0</v>
      </c>
      <c r="EC23" s="52">
        <v>0</v>
      </c>
      <c r="ED23" s="52">
        <v>0</v>
      </c>
      <c r="EE23" s="52">
        <v>0</v>
      </c>
      <c r="EF23" s="52">
        <v>0</v>
      </c>
      <c r="EG23" s="52">
        <v>0</v>
      </c>
      <c r="EH23" s="52">
        <v>0</v>
      </c>
      <c r="EI23" s="52">
        <v>0</v>
      </c>
      <c r="EJ23" s="52">
        <v>0</v>
      </c>
      <c r="EK23" s="52">
        <v>0</v>
      </c>
      <c r="EL23" s="52">
        <v>0</v>
      </c>
      <c r="EM23" s="52">
        <v>0</v>
      </c>
      <c r="EN23" s="52">
        <v>0</v>
      </c>
      <c r="EO23" s="52">
        <v>0</v>
      </c>
      <c r="EP23" s="52">
        <v>0</v>
      </c>
      <c r="EQ23" s="52">
        <v>0</v>
      </c>
      <c r="ER23" s="52">
        <v>0</v>
      </c>
      <c r="ES23" s="52">
        <v>0</v>
      </c>
      <c r="ET23" s="52">
        <v>0</v>
      </c>
      <c r="EU23" s="52">
        <v>0</v>
      </c>
      <c r="EV23" s="52">
        <v>0</v>
      </c>
      <c r="EW23" s="52">
        <v>0</v>
      </c>
      <c r="EX23" s="52">
        <v>0</v>
      </c>
      <c r="EY23" s="52">
        <v>0</v>
      </c>
      <c r="EZ23" s="36">
        <f t="shared" ref="EZ23:FE23" si="13">SUM(EZ12:EZ22)</f>
        <v>1</v>
      </c>
      <c r="FA23" s="36">
        <f t="shared" si="13"/>
        <v>1</v>
      </c>
      <c r="FB23" s="36">
        <f t="shared" si="13"/>
        <v>1</v>
      </c>
      <c r="FC23" s="36">
        <f t="shared" si="13"/>
        <v>1</v>
      </c>
      <c r="FD23" s="37">
        <f t="shared" si="13"/>
        <v>1</v>
      </c>
      <c r="FE23" s="37">
        <f t="shared" si="13"/>
        <v>1</v>
      </c>
      <c r="FF23" s="37">
        <f t="shared" ref="FF23:FN23" si="14">SUM(FF14:FF22)</f>
        <v>1</v>
      </c>
      <c r="FG23" s="37">
        <f t="shared" si="14"/>
        <v>1</v>
      </c>
      <c r="FH23" s="36">
        <f t="shared" si="14"/>
        <v>3</v>
      </c>
      <c r="FI23" s="36">
        <f t="shared" si="14"/>
        <v>3</v>
      </c>
      <c r="FJ23" s="36">
        <f t="shared" si="14"/>
        <v>3</v>
      </c>
      <c r="FK23" s="36">
        <f t="shared" si="14"/>
        <v>3</v>
      </c>
      <c r="FL23" s="36">
        <f t="shared" si="14"/>
        <v>3</v>
      </c>
      <c r="FM23" s="36">
        <f t="shared" si="14"/>
        <v>2</v>
      </c>
      <c r="FN23" s="36">
        <f t="shared" si="14"/>
        <v>2</v>
      </c>
      <c r="FO23" s="36">
        <f>SUM(FO12:FO22)</f>
        <v>2</v>
      </c>
      <c r="FP23" s="36">
        <f t="shared" ref="FP23:GG23" si="15">SUM(FP12:FP22)</f>
        <v>2</v>
      </c>
      <c r="FQ23" s="36">
        <f t="shared" si="15"/>
        <v>2</v>
      </c>
      <c r="FR23" s="36">
        <f t="shared" si="15"/>
        <v>2</v>
      </c>
      <c r="FS23" s="36">
        <f t="shared" si="15"/>
        <v>2</v>
      </c>
      <c r="FT23" s="36">
        <f t="shared" si="15"/>
        <v>1</v>
      </c>
      <c r="FU23" s="36">
        <f t="shared" si="15"/>
        <v>1</v>
      </c>
      <c r="FV23" s="36">
        <f t="shared" si="15"/>
        <v>0</v>
      </c>
      <c r="FW23" s="36">
        <f t="shared" si="15"/>
        <v>0</v>
      </c>
      <c r="FX23" s="36">
        <f t="shared" si="15"/>
        <v>0</v>
      </c>
      <c r="FY23" s="36">
        <f t="shared" si="15"/>
        <v>0</v>
      </c>
      <c r="FZ23" s="36">
        <f t="shared" si="15"/>
        <v>0</v>
      </c>
      <c r="GA23" s="36">
        <f t="shared" si="15"/>
        <v>0</v>
      </c>
      <c r="GB23" s="36">
        <f t="shared" si="15"/>
        <v>0</v>
      </c>
      <c r="GC23" s="36">
        <f t="shared" si="15"/>
        <v>0</v>
      </c>
      <c r="GD23" s="36">
        <f t="shared" si="15"/>
        <v>0</v>
      </c>
      <c r="GE23" s="36">
        <f t="shared" si="15"/>
        <v>1</v>
      </c>
      <c r="GF23" s="36">
        <f t="shared" si="15"/>
        <v>2</v>
      </c>
      <c r="GG23" s="36">
        <f t="shared" si="15"/>
        <v>2</v>
      </c>
    </row>
    <row r="24" spans="1:189" ht="15" thickTop="1" x14ac:dyDescent="0.3">
      <c r="BM24" s="43"/>
    </row>
    <row r="25" spans="1:189" x14ac:dyDescent="0.3">
      <c r="A25" s="16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2"/>
      <c r="AS25" s="2"/>
      <c r="AT25" s="2"/>
      <c r="AU25" s="2"/>
      <c r="AV25" s="2"/>
      <c r="AW25" s="2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44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</row>
    <row r="26" spans="1:189" customFormat="1" x14ac:dyDescent="0.3">
      <c r="A26" t="s">
        <v>2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7"/>
      <c r="AS26" s="27"/>
      <c r="AT26" s="27"/>
      <c r="AU26" s="27"/>
      <c r="AV26" s="27"/>
      <c r="AW26" s="27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9"/>
      <c r="DC26">
        <v>1</v>
      </c>
      <c r="DD26">
        <v>1</v>
      </c>
      <c r="DE26">
        <v>1</v>
      </c>
    </row>
    <row r="27" spans="1:189" customFormat="1" x14ac:dyDescent="0.3">
      <c r="A27" t="s">
        <v>3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>
        <v>1</v>
      </c>
      <c r="AJ27" s="20">
        <v>1</v>
      </c>
      <c r="AK27" s="20">
        <v>1</v>
      </c>
      <c r="AL27" s="20">
        <v>1</v>
      </c>
      <c r="AM27" s="20"/>
      <c r="AN27" s="20"/>
      <c r="AO27" s="20"/>
      <c r="AP27" s="20"/>
      <c r="AQ27" s="20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9"/>
      <c r="CT27">
        <v>1</v>
      </c>
      <c r="CX27">
        <v>1</v>
      </c>
      <c r="DC27">
        <v>1</v>
      </c>
    </row>
    <row r="28" spans="1:189" customFormat="1" x14ac:dyDescent="0.3">
      <c r="A28" t="s">
        <v>4</v>
      </c>
      <c r="F28">
        <v>1</v>
      </c>
      <c r="G28">
        <v>2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 s="20">
        <v>1</v>
      </c>
      <c r="S28" s="20">
        <v>1</v>
      </c>
      <c r="T28" s="20"/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20">
        <v>1</v>
      </c>
      <c r="AC28" s="20">
        <v>1</v>
      </c>
      <c r="AD28" s="20">
        <v>1</v>
      </c>
      <c r="AE28" s="20">
        <v>1</v>
      </c>
      <c r="AF28" s="20">
        <v>1</v>
      </c>
      <c r="AG28" s="20">
        <v>1</v>
      </c>
      <c r="AH28" s="20">
        <v>1</v>
      </c>
      <c r="AI28" s="20"/>
      <c r="AJ28" s="20"/>
      <c r="AK28" s="20"/>
      <c r="AL28" s="20"/>
      <c r="AM28" s="20"/>
      <c r="AN28" s="20"/>
      <c r="AO28" s="20"/>
      <c r="AP28" s="20"/>
      <c r="AQ28" s="20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9"/>
    </row>
    <row r="29" spans="1:189" customFormat="1" x14ac:dyDescent="0.3">
      <c r="A29" t="s">
        <v>5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>
        <v>1</v>
      </c>
      <c r="AO29" s="20">
        <v>1</v>
      </c>
      <c r="AP29" s="20"/>
      <c r="AQ29" s="20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>
        <v>1</v>
      </c>
      <c r="BG29" s="28"/>
      <c r="BH29" s="28">
        <v>1</v>
      </c>
      <c r="BI29" s="28">
        <v>1</v>
      </c>
      <c r="BJ29" s="28">
        <v>1</v>
      </c>
      <c r="BK29" s="28">
        <v>1</v>
      </c>
      <c r="BL29" s="28">
        <v>1</v>
      </c>
      <c r="BM29" s="29">
        <v>1</v>
      </c>
      <c r="BN29">
        <v>2</v>
      </c>
      <c r="BO29" s="51">
        <v>2</v>
      </c>
      <c r="BP29" s="51">
        <v>2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DJ29">
        <v>1</v>
      </c>
      <c r="FH29">
        <v>1</v>
      </c>
      <c r="FI29">
        <v>1</v>
      </c>
      <c r="FJ29">
        <v>1</v>
      </c>
      <c r="FK29">
        <v>1</v>
      </c>
      <c r="FL29">
        <v>1</v>
      </c>
      <c r="FM29">
        <v>1</v>
      </c>
      <c r="FN29">
        <v>1</v>
      </c>
      <c r="FO29">
        <v>1</v>
      </c>
      <c r="FP29">
        <v>1</v>
      </c>
      <c r="FQ29">
        <v>1</v>
      </c>
      <c r="FR29">
        <v>1</v>
      </c>
      <c r="FS29">
        <v>1</v>
      </c>
      <c r="GE29">
        <v>1</v>
      </c>
      <c r="GF29">
        <v>1</v>
      </c>
      <c r="GG29">
        <v>1</v>
      </c>
    </row>
    <row r="30" spans="1:189" customFormat="1" x14ac:dyDescent="0.3">
      <c r="A30" t="s">
        <v>6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9"/>
    </row>
    <row r="31" spans="1:189" customFormat="1" x14ac:dyDescent="0.3">
      <c r="A31" t="s">
        <v>7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9"/>
      <c r="CY31">
        <v>1</v>
      </c>
      <c r="CZ31">
        <v>1</v>
      </c>
      <c r="DA31">
        <v>1</v>
      </c>
      <c r="DJ31">
        <v>1</v>
      </c>
      <c r="DK31">
        <v>1</v>
      </c>
      <c r="DL31">
        <v>1</v>
      </c>
      <c r="DM31">
        <v>1</v>
      </c>
      <c r="FI31">
        <v>2</v>
      </c>
    </row>
    <row r="32" spans="1:189" customFormat="1" x14ac:dyDescent="0.3">
      <c r="A32" t="s">
        <v>8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>
        <v>2</v>
      </c>
      <c r="BH32" s="28"/>
      <c r="BI32" s="28"/>
      <c r="BJ32" s="28"/>
      <c r="BK32" s="28"/>
      <c r="BL32" s="28"/>
      <c r="BM32" s="29"/>
    </row>
    <row r="33" spans="1:189" customFormat="1" x14ac:dyDescent="0.3">
      <c r="A33" t="s">
        <v>134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9"/>
      <c r="FF33">
        <v>1</v>
      </c>
      <c r="FG33">
        <v>1</v>
      </c>
      <c r="FH33">
        <v>1</v>
      </c>
      <c r="FI33">
        <v>1</v>
      </c>
      <c r="FJ33">
        <v>1</v>
      </c>
      <c r="FK33">
        <v>1</v>
      </c>
      <c r="FL33">
        <v>1</v>
      </c>
    </row>
    <row r="34" spans="1:189" customFormat="1" x14ac:dyDescent="0.3">
      <c r="A34" t="s">
        <v>9</v>
      </c>
      <c r="B34">
        <v>1</v>
      </c>
      <c r="C34">
        <v>1</v>
      </c>
      <c r="D34">
        <v>1</v>
      </c>
      <c r="E34">
        <v>1</v>
      </c>
      <c r="R34" s="20"/>
      <c r="S34" s="20"/>
      <c r="T34" s="20">
        <v>1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9"/>
    </row>
    <row r="35" spans="1:189" customFormat="1" x14ac:dyDescent="0.3">
      <c r="A35" t="s">
        <v>105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8"/>
      <c r="AS35" s="28">
        <v>1</v>
      </c>
      <c r="AT35" s="28">
        <v>1</v>
      </c>
      <c r="AU35" s="28">
        <v>1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>
        <v>1</v>
      </c>
      <c r="BM35" s="29">
        <v>2</v>
      </c>
      <c r="BN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GF35">
        <v>1</v>
      </c>
      <c r="GG35">
        <v>1</v>
      </c>
    </row>
    <row r="36" spans="1:189" customFormat="1" x14ac:dyDescent="0.3">
      <c r="A36" t="s">
        <v>10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>
        <v>1</v>
      </c>
      <c r="AK36" s="20">
        <v>1</v>
      </c>
      <c r="AL36" s="20">
        <v>1</v>
      </c>
      <c r="AM36" s="20">
        <v>1</v>
      </c>
      <c r="AN36" s="20"/>
      <c r="AO36" s="20"/>
      <c r="AP36" s="20">
        <v>1</v>
      </c>
      <c r="AQ36" s="20">
        <v>1</v>
      </c>
      <c r="AR36" s="28">
        <v>1</v>
      </c>
      <c r="AS36" s="28">
        <v>1</v>
      </c>
      <c r="AT36" s="28">
        <v>1</v>
      </c>
      <c r="AU36" s="28">
        <v>1</v>
      </c>
      <c r="AV36" s="28">
        <v>1</v>
      </c>
      <c r="AW36" s="28">
        <v>1</v>
      </c>
      <c r="AX36" s="28">
        <v>1</v>
      </c>
      <c r="AY36" s="28">
        <v>1</v>
      </c>
      <c r="AZ36" s="28">
        <v>1</v>
      </c>
      <c r="BA36" s="28">
        <v>1</v>
      </c>
      <c r="BB36" s="28">
        <v>1</v>
      </c>
      <c r="BC36" s="28">
        <v>1</v>
      </c>
      <c r="BD36" s="28">
        <v>1</v>
      </c>
      <c r="BE36" s="28">
        <v>1</v>
      </c>
      <c r="BF36" s="28"/>
      <c r="BG36" s="28"/>
      <c r="BH36" s="28"/>
      <c r="BI36" s="28"/>
      <c r="BJ36" s="28"/>
      <c r="BK36" s="28"/>
      <c r="BL36" s="28"/>
      <c r="BM36" s="29"/>
    </row>
    <row r="37" spans="1:189" ht="15" thickBot="1" x14ac:dyDescent="0.35">
      <c r="A37" s="35" t="s">
        <v>109</v>
      </c>
      <c r="B37" s="36">
        <f t="shared" ref="B37:AG37" si="16">SUM(B27:B36)</f>
        <v>1</v>
      </c>
      <c r="C37" s="36">
        <f t="shared" si="16"/>
        <v>1</v>
      </c>
      <c r="D37" s="36">
        <f t="shared" si="16"/>
        <v>1</v>
      </c>
      <c r="E37" s="36">
        <f t="shared" si="16"/>
        <v>1</v>
      </c>
      <c r="F37" s="37">
        <f t="shared" si="16"/>
        <v>1</v>
      </c>
      <c r="G37" s="37">
        <f t="shared" si="16"/>
        <v>2</v>
      </c>
      <c r="H37" s="37">
        <f t="shared" si="16"/>
        <v>1</v>
      </c>
      <c r="I37" s="37">
        <f t="shared" si="16"/>
        <v>1</v>
      </c>
      <c r="J37" s="37">
        <f t="shared" si="16"/>
        <v>1</v>
      </c>
      <c r="K37" s="37">
        <f t="shared" si="16"/>
        <v>1</v>
      </c>
      <c r="L37" s="37">
        <f t="shared" si="16"/>
        <v>1</v>
      </c>
      <c r="M37" s="37">
        <f t="shared" si="16"/>
        <v>1</v>
      </c>
      <c r="N37" s="37">
        <f t="shared" si="16"/>
        <v>1</v>
      </c>
      <c r="O37" s="37">
        <f t="shared" si="16"/>
        <v>1</v>
      </c>
      <c r="P37" s="37">
        <f t="shared" si="16"/>
        <v>1</v>
      </c>
      <c r="Q37" s="37">
        <f t="shared" si="16"/>
        <v>1</v>
      </c>
      <c r="R37" s="34">
        <f t="shared" si="16"/>
        <v>1</v>
      </c>
      <c r="S37" s="34">
        <f t="shared" si="16"/>
        <v>1</v>
      </c>
      <c r="T37" s="34">
        <f t="shared" si="16"/>
        <v>1</v>
      </c>
      <c r="U37" s="34">
        <f t="shared" si="16"/>
        <v>1</v>
      </c>
      <c r="V37" s="34">
        <f t="shared" si="16"/>
        <v>1</v>
      </c>
      <c r="W37" s="34">
        <f t="shared" si="16"/>
        <v>1</v>
      </c>
      <c r="X37" s="34">
        <f t="shared" si="16"/>
        <v>1</v>
      </c>
      <c r="Y37" s="34">
        <f t="shared" si="16"/>
        <v>1</v>
      </c>
      <c r="Z37" s="34">
        <f t="shared" si="16"/>
        <v>1</v>
      </c>
      <c r="AA37" s="34">
        <f t="shared" si="16"/>
        <v>1</v>
      </c>
      <c r="AB37" s="34">
        <f t="shared" si="16"/>
        <v>1</v>
      </c>
      <c r="AC37" s="34">
        <f t="shared" si="16"/>
        <v>1</v>
      </c>
      <c r="AD37" s="34">
        <f t="shared" si="16"/>
        <v>1</v>
      </c>
      <c r="AE37" s="34">
        <f t="shared" si="16"/>
        <v>1</v>
      </c>
      <c r="AF37" s="34">
        <f t="shared" si="16"/>
        <v>1</v>
      </c>
      <c r="AG37" s="34">
        <f t="shared" si="16"/>
        <v>1</v>
      </c>
      <c r="AH37" s="34">
        <f t="shared" ref="AH37:BM37" si="17">SUM(AH27:AH36)</f>
        <v>1</v>
      </c>
      <c r="AI37" s="34">
        <f t="shared" si="17"/>
        <v>1</v>
      </c>
      <c r="AJ37" s="34">
        <f t="shared" si="17"/>
        <v>2</v>
      </c>
      <c r="AK37" s="34">
        <f t="shared" si="17"/>
        <v>2</v>
      </c>
      <c r="AL37" s="34">
        <f t="shared" si="17"/>
        <v>2</v>
      </c>
      <c r="AM37" s="34">
        <f t="shared" si="17"/>
        <v>1</v>
      </c>
      <c r="AN37" s="34">
        <f t="shared" si="17"/>
        <v>1</v>
      </c>
      <c r="AO37" s="34">
        <f t="shared" si="17"/>
        <v>1</v>
      </c>
      <c r="AP37" s="34">
        <f t="shared" si="17"/>
        <v>1</v>
      </c>
      <c r="AQ37" s="34">
        <f t="shared" si="17"/>
        <v>1</v>
      </c>
      <c r="AR37" s="34">
        <f t="shared" si="17"/>
        <v>1</v>
      </c>
      <c r="AS37" s="34">
        <f t="shared" si="17"/>
        <v>2</v>
      </c>
      <c r="AT37" s="34">
        <f t="shared" si="17"/>
        <v>2</v>
      </c>
      <c r="AU37" s="34">
        <f t="shared" si="17"/>
        <v>2</v>
      </c>
      <c r="AV37" s="34">
        <f t="shared" si="17"/>
        <v>1</v>
      </c>
      <c r="AW37" s="34">
        <f t="shared" si="17"/>
        <v>1</v>
      </c>
      <c r="AX37" s="34">
        <f t="shared" si="17"/>
        <v>1</v>
      </c>
      <c r="AY37" s="34">
        <f t="shared" si="17"/>
        <v>1</v>
      </c>
      <c r="AZ37" s="34">
        <f t="shared" si="17"/>
        <v>1</v>
      </c>
      <c r="BA37" s="34">
        <f t="shared" si="17"/>
        <v>1</v>
      </c>
      <c r="BB37" s="34">
        <f t="shared" si="17"/>
        <v>1</v>
      </c>
      <c r="BC37" s="34">
        <f t="shared" si="17"/>
        <v>1</v>
      </c>
      <c r="BD37" s="34">
        <f t="shared" si="17"/>
        <v>1</v>
      </c>
      <c r="BE37" s="34">
        <f t="shared" si="17"/>
        <v>1</v>
      </c>
      <c r="BF37" s="34">
        <f t="shared" si="17"/>
        <v>1</v>
      </c>
      <c r="BG37" s="34">
        <f t="shared" si="17"/>
        <v>2</v>
      </c>
      <c r="BH37" s="34">
        <f t="shared" si="17"/>
        <v>1</v>
      </c>
      <c r="BI37" s="34">
        <f t="shared" si="17"/>
        <v>1</v>
      </c>
      <c r="BJ37" s="34">
        <f t="shared" si="17"/>
        <v>1</v>
      </c>
      <c r="BK37" s="34">
        <f t="shared" si="17"/>
        <v>1</v>
      </c>
      <c r="BL37" s="34">
        <f t="shared" si="17"/>
        <v>2</v>
      </c>
      <c r="BM37" s="38">
        <f t="shared" si="17"/>
        <v>3</v>
      </c>
      <c r="BN37" s="48">
        <f>SUM(BN26:BN36)</f>
        <v>3</v>
      </c>
      <c r="BO37" s="48">
        <f>SUM(BO27:BO36)</f>
        <v>2</v>
      </c>
      <c r="BP37" s="36">
        <f>SUM(BP26:BP36)</f>
        <v>2</v>
      </c>
      <c r="BQ37" s="36">
        <f>SUM(BQ26:BQ36)</f>
        <v>1</v>
      </c>
      <c r="BR37" s="36">
        <f>SUM(BR26:BR36)</f>
        <v>1</v>
      </c>
      <c r="BS37" s="37">
        <f>SUM(BS26:BS36)</f>
        <v>1</v>
      </c>
      <c r="BT37" s="37">
        <f>SUM(BT29:BT36)</f>
        <v>1</v>
      </c>
      <c r="BU37" s="37">
        <f>SUM(BU29:BU36)</f>
        <v>1</v>
      </c>
      <c r="BV37" s="36">
        <f>SUM(BV29:BV36)</f>
        <v>1</v>
      </c>
      <c r="BW37" s="36">
        <v>0</v>
      </c>
      <c r="BX37" s="36">
        <v>0</v>
      </c>
      <c r="BY37" s="36">
        <v>0</v>
      </c>
      <c r="BZ37" s="52">
        <v>0</v>
      </c>
      <c r="CA37" s="52">
        <v>0</v>
      </c>
      <c r="CB37" s="52">
        <v>0</v>
      </c>
      <c r="CC37" s="52">
        <v>0</v>
      </c>
      <c r="CD37" s="52">
        <v>0</v>
      </c>
      <c r="CE37" s="52">
        <v>0</v>
      </c>
      <c r="CF37" s="52">
        <v>0</v>
      </c>
      <c r="CG37" s="52">
        <v>0</v>
      </c>
      <c r="CH37" s="52">
        <v>0</v>
      </c>
      <c r="CI37" s="36">
        <f>SUM(CI27:CI36)</f>
        <v>1</v>
      </c>
      <c r="CJ37" s="36">
        <f>SUM(CJ35:CJ36)</f>
        <v>1</v>
      </c>
      <c r="CK37" s="36">
        <f>SUM(CK35:CK36)</f>
        <v>1</v>
      </c>
      <c r="CL37" s="36">
        <f>SUM(CL35:CL36)</f>
        <v>1</v>
      </c>
      <c r="CM37" s="36">
        <f>SUM(CM35:CM36)</f>
        <v>1</v>
      </c>
      <c r="CN37" s="52">
        <v>0</v>
      </c>
      <c r="CO37" s="52">
        <v>0</v>
      </c>
      <c r="CP37" s="52">
        <v>0</v>
      </c>
      <c r="CQ37" s="52">
        <v>0</v>
      </c>
      <c r="CR37" s="52">
        <v>0</v>
      </c>
      <c r="CS37" s="52">
        <v>0</v>
      </c>
      <c r="CT37" s="36">
        <f>SUM(CT26:CT36)</f>
        <v>1</v>
      </c>
      <c r="CU37" s="52">
        <v>0</v>
      </c>
      <c r="CV37" s="52">
        <v>0</v>
      </c>
      <c r="CW37" s="52">
        <v>0</v>
      </c>
      <c r="CX37" s="36">
        <f>SUM(CX27:CX36)</f>
        <v>1</v>
      </c>
      <c r="CY37" s="36">
        <f>SUM(CY27:CY36)</f>
        <v>1</v>
      </c>
      <c r="CZ37" s="36">
        <f>SUM(CZ26:CZ36)</f>
        <v>1</v>
      </c>
      <c r="DA37" s="36">
        <f>SUM(DA26:DA36)</f>
        <v>1</v>
      </c>
      <c r="DB37" s="36">
        <v>0</v>
      </c>
      <c r="DC37" s="36">
        <f>SUM(DC26:DC36)</f>
        <v>2</v>
      </c>
      <c r="DD37" s="36">
        <f>SUM(DD26:DD36)</f>
        <v>1</v>
      </c>
      <c r="DE37" s="36">
        <f>SUM(DE26:DE36)</f>
        <v>1</v>
      </c>
      <c r="DF37" s="36">
        <v>0</v>
      </c>
      <c r="DG37" s="36">
        <v>0</v>
      </c>
      <c r="DH37" s="36">
        <v>0</v>
      </c>
      <c r="DI37" s="36">
        <v>0</v>
      </c>
      <c r="DJ37" s="36">
        <f>SUM(DJ29:DJ36)</f>
        <v>2</v>
      </c>
      <c r="DK37" s="36">
        <f>SUM(DK31:DK36)</f>
        <v>1</v>
      </c>
      <c r="DL37" s="36">
        <f>SUM(DL31:DL36)</f>
        <v>1</v>
      </c>
      <c r="DM37" s="36">
        <f>SUM(DM26:DM36)</f>
        <v>1</v>
      </c>
      <c r="DN37" s="52">
        <v>0</v>
      </c>
      <c r="DO37" s="52">
        <v>0</v>
      </c>
      <c r="DP37" s="52">
        <v>0</v>
      </c>
      <c r="DQ37" s="52">
        <v>0</v>
      </c>
      <c r="DR37" s="52">
        <v>0</v>
      </c>
      <c r="DS37" s="52">
        <v>0</v>
      </c>
      <c r="DT37" s="52">
        <v>0</v>
      </c>
      <c r="DU37" s="52">
        <v>0</v>
      </c>
      <c r="DV37" s="52">
        <v>0</v>
      </c>
      <c r="DW37" s="52">
        <v>0</v>
      </c>
      <c r="DX37" s="52">
        <v>0</v>
      </c>
      <c r="DY37" s="52">
        <v>0</v>
      </c>
      <c r="DZ37" s="52">
        <v>0</v>
      </c>
      <c r="EA37" s="52">
        <v>0</v>
      </c>
      <c r="EB37" s="52">
        <v>0</v>
      </c>
      <c r="EC37" s="52">
        <v>0</v>
      </c>
      <c r="ED37" s="52">
        <v>0</v>
      </c>
      <c r="EE37" s="52">
        <v>0</v>
      </c>
      <c r="EF37" s="52">
        <v>0</v>
      </c>
      <c r="EG37" s="52">
        <v>0</v>
      </c>
      <c r="EH37" s="52">
        <v>0</v>
      </c>
      <c r="EI37" s="52">
        <v>0</v>
      </c>
      <c r="EJ37" s="52">
        <v>0</v>
      </c>
      <c r="EK37" s="52">
        <v>0</v>
      </c>
      <c r="EL37" s="52">
        <v>0</v>
      </c>
      <c r="EM37" s="52">
        <v>0</v>
      </c>
      <c r="EN37" s="52">
        <v>0</v>
      </c>
      <c r="EO37" s="52">
        <v>0</v>
      </c>
      <c r="EP37" s="52">
        <v>0</v>
      </c>
      <c r="EQ37" s="52">
        <v>0</v>
      </c>
      <c r="ER37" s="52">
        <v>0</v>
      </c>
      <c r="ES37" s="52">
        <v>0</v>
      </c>
      <c r="ET37" s="52">
        <v>0</v>
      </c>
      <c r="EU37" s="52">
        <v>0</v>
      </c>
      <c r="EV37" s="52">
        <v>0</v>
      </c>
      <c r="EW37" s="52">
        <v>0</v>
      </c>
      <c r="EX37" s="52">
        <v>0</v>
      </c>
      <c r="EY37" s="52">
        <v>0</v>
      </c>
      <c r="EZ37" s="36">
        <f t="shared" ref="EZ37:FE37" si="18">SUM(EZ26:EZ36)</f>
        <v>1</v>
      </c>
      <c r="FA37" s="36">
        <f t="shared" si="18"/>
        <v>1</v>
      </c>
      <c r="FB37" s="36">
        <f t="shared" si="18"/>
        <v>1</v>
      </c>
      <c r="FC37" s="36">
        <f t="shared" si="18"/>
        <v>1</v>
      </c>
      <c r="FD37" s="37">
        <f t="shared" si="18"/>
        <v>1</v>
      </c>
      <c r="FE37" s="37">
        <f t="shared" si="18"/>
        <v>1</v>
      </c>
      <c r="FF37" s="37">
        <f>SUM(FF33:FF36)</f>
        <v>2</v>
      </c>
      <c r="FG37" s="37">
        <f>SUM(FG33:FG36)</f>
        <v>2</v>
      </c>
      <c r="FH37" s="36">
        <f t="shared" ref="FH37:FP37" si="19">SUM(FH29:FH36)</f>
        <v>3</v>
      </c>
      <c r="FI37" s="36">
        <f t="shared" si="19"/>
        <v>5</v>
      </c>
      <c r="FJ37" s="36">
        <f t="shared" si="19"/>
        <v>3</v>
      </c>
      <c r="FK37" s="36">
        <f t="shared" si="19"/>
        <v>3</v>
      </c>
      <c r="FL37" s="36">
        <f t="shared" si="19"/>
        <v>3</v>
      </c>
      <c r="FM37" s="36">
        <f t="shared" si="19"/>
        <v>2</v>
      </c>
      <c r="FN37" s="36">
        <f t="shared" si="19"/>
        <v>2</v>
      </c>
      <c r="FO37" s="36">
        <f t="shared" si="19"/>
        <v>2</v>
      </c>
      <c r="FP37" s="36">
        <f t="shared" si="19"/>
        <v>2</v>
      </c>
      <c r="FQ37" s="36">
        <f>SUM(FQ26:FQ36)</f>
        <v>2</v>
      </c>
      <c r="FR37" s="36">
        <f t="shared" ref="FR37:GG37" si="20">SUM(FR26:FR36)</f>
        <v>2</v>
      </c>
      <c r="FS37" s="36">
        <f t="shared" si="20"/>
        <v>2</v>
      </c>
      <c r="FT37" s="36">
        <f t="shared" si="20"/>
        <v>1</v>
      </c>
      <c r="FU37" s="36">
        <f t="shared" si="20"/>
        <v>1</v>
      </c>
      <c r="FV37" s="36">
        <f t="shared" si="20"/>
        <v>0</v>
      </c>
      <c r="FW37" s="36">
        <f t="shared" si="20"/>
        <v>0</v>
      </c>
      <c r="FX37" s="36">
        <f t="shared" si="20"/>
        <v>0</v>
      </c>
      <c r="FY37" s="36">
        <f t="shared" si="20"/>
        <v>0</v>
      </c>
      <c r="FZ37" s="36">
        <f t="shared" si="20"/>
        <v>0</v>
      </c>
      <c r="GA37" s="36">
        <f t="shared" si="20"/>
        <v>0</v>
      </c>
      <c r="GB37" s="36">
        <f t="shared" si="20"/>
        <v>0</v>
      </c>
      <c r="GC37" s="36">
        <f t="shared" si="20"/>
        <v>0</v>
      </c>
      <c r="GD37" s="36">
        <f t="shared" si="20"/>
        <v>0</v>
      </c>
      <c r="GE37" s="36">
        <f t="shared" si="20"/>
        <v>1</v>
      </c>
      <c r="GF37" s="36">
        <f t="shared" si="20"/>
        <v>2</v>
      </c>
      <c r="GG37" s="36">
        <f t="shared" si="20"/>
        <v>2</v>
      </c>
    </row>
    <row r="38" spans="1:189" ht="15" thickTop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X38" t="s">
        <v>114</v>
      </c>
    </row>
    <row r="39" spans="1:189" x14ac:dyDescent="0.3">
      <c r="A39" s="31" t="s">
        <v>106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</row>
    <row r="40" spans="1:189" x14ac:dyDescent="0.3">
      <c r="A40" s="49" t="s">
        <v>129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>
        <v>1</v>
      </c>
      <c r="FF40" s="1">
        <v>1</v>
      </c>
      <c r="FG40" s="1">
        <v>1</v>
      </c>
      <c r="FH40" s="1">
        <v>1</v>
      </c>
      <c r="FI40" s="1">
        <v>1</v>
      </c>
      <c r="FJ40" s="1">
        <v>1</v>
      </c>
      <c r="FK40" s="1">
        <v>1</v>
      </c>
      <c r="FL40" s="1">
        <v>1</v>
      </c>
    </row>
    <row r="41" spans="1:189" x14ac:dyDescent="0.3">
      <c r="A41" s="1" t="s">
        <v>98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"/>
      <c r="BD41" s="2"/>
      <c r="BE41" s="2"/>
      <c r="BF41" s="2"/>
      <c r="BG41" s="2">
        <v>1</v>
      </c>
      <c r="BH41" s="2"/>
      <c r="BI41" s="2"/>
      <c r="BJ41" s="2"/>
      <c r="BK41" s="2"/>
      <c r="BL41" s="2"/>
      <c r="BM41" s="23"/>
      <c r="FH41" s="1">
        <v>1</v>
      </c>
      <c r="FI41" s="1">
        <v>1</v>
      </c>
      <c r="FJ41" s="1">
        <v>1</v>
      </c>
      <c r="FK41" s="1">
        <v>1</v>
      </c>
      <c r="FL41" s="1">
        <v>1</v>
      </c>
      <c r="FM41" s="1">
        <v>1</v>
      </c>
      <c r="FN41" s="1">
        <v>1</v>
      </c>
      <c r="FO41" s="1">
        <v>1</v>
      </c>
      <c r="FP41" s="1">
        <v>1</v>
      </c>
      <c r="FQ41" s="1">
        <v>1</v>
      </c>
      <c r="FR41" s="1">
        <v>1</v>
      </c>
      <c r="FS41" s="1">
        <v>1</v>
      </c>
      <c r="GE41" s="1">
        <v>1</v>
      </c>
      <c r="GF41" s="1">
        <v>1</v>
      </c>
      <c r="GG41" s="1">
        <v>1</v>
      </c>
    </row>
    <row r="42" spans="1:189" x14ac:dyDescent="0.3">
      <c r="A42" t="s">
        <v>99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 s="20">
        <v>1</v>
      </c>
      <c r="R42" s="20">
        <v>1</v>
      </c>
      <c r="S42" s="20">
        <v>1</v>
      </c>
      <c r="T42" s="20"/>
      <c r="U42" s="20">
        <v>1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  <c r="AA42" s="20">
        <v>1</v>
      </c>
      <c r="AB42" s="20">
        <v>1</v>
      </c>
      <c r="AC42" s="20">
        <v>1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8"/>
      <c r="AS42" s="28">
        <v>1</v>
      </c>
      <c r="AT42" s="28">
        <v>1</v>
      </c>
      <c r="AU42" s="28">
        <v>1</v>
      </c>
      <c r="AV42" s="28"/>
      <c r="AW42" s="28"/>
      <c r="AX42" s="28"/>
      <c r="AY42" s="28"/>
      <c r="AZ42" s="28"/>
      <c r="BA42" s="28"/>
      <c r="BB42" s="28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9">
        <v>1</v>
      </c>
      <c r="BN42" s="1">
        <v>1</v>
      </c>
      <c r="CI42" s="1">
        <v>1</v>
      </c>
      <c r="CJ42" s="1">
        <v>1</v>
      </c>
      <c r="CK42" s="1">
        <v>1</v>
      </c>
      <c r="CL42" s="1">
        <v>1</v>
      </c>
      <c r="CM42" s="1">
        <v>1</v>
      </c>
      <c r="EZ42" s="1">
        <v>1</v>
      </c>
      <c r="FA42" s="1">
        <v>1</v>
      </c>
      <c r="FB42" s="1">
        <v>1</v>
      </c>
      <c r="FC42" s="1">
        <v>1</v>
      </c>
      <c r="FD42" s="1">
        <v>1</v>
      </c>
      <c r="FE42" s="1">
        <v>1</v>
      </c>
      <c r="FF42" s="1">
        <v>1</v>
      </c>
      <c r="FG42" s="1">
        <v>1</v>
      </c>
      <c r="FH42" s="1">
        <v>1</v>
      </c>
      <c r="FI42" s="1">
        <v>1</v>
      </c>
      <c r="FJ42" s="1">
        <v>1</v>
      </c>
      <c r="FK42" s="1">
        <v>1</v>
      </c>
      <c r="FL42" s="1">
        <v>1</v>
      </c>
      <c r="FM42" s="1">
        <v>1</v>
      </c>
      <c r="FN42" s="1">
        <v>1</v>
      </c>
      <c r="FO42" s="1">
        <v>1</v>
      </c>
      <c r="FP42" s="1">
        <v>1</v>
      </c>
      <c r="FQ42" s="1">
        <v>1</v>
      </c>
      <c r="FR42" s="1">
        <v>1</v>
      </c>
      <c r="FS42" s="1">
        <v>1</v>
      </c>
      <c r="FT42" s="1">
        <v>1</v>
      </c>
      <c r="FU42" s="1">
        <v>1</v>
      </c>
      <c r="GF42" s="1">
        <v>1</v>
      </c>
      <c r="GG42" s="1">
        <v>1</v>
      </c>
    </row>
    <row r="43" spans="1:189" x14ac:dyDescent="0.3">
      <c r="A43" t="s">
        <v>100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9"/>
    </row>
    <row r="44" spans="1:189" x14ac:dyDescent="0.3">
      <c r="A44" t="s">
        <v>101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>
        <v>1</v>
      </c>
      <c r="AJ44" s="20">
        <v>1</v>
      </c>
      <c r="AK44" s="20">
        <v>1</v>
      </c>
      <c r="AL44" s="20">
        <v>1</v>
      </c>
      <c r="AM44" s="20"/>
      <c r="AN44" s="20"/>
      <c r="AO44" s="20"/>
      <c r="AP44" s="20"/>
      <c r="AQ44" s="20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/>
      <c r="CX44" s="1">
        <v>1</v>
      </c>
      <c r="DC44" s="1">
        <v>1</v>
      </c>
    </row>
    <row r="45" spans="1:189" x14ac:dyDescent="0.3">
      <c r="A45" t="s">
        <v>102</v>
      </c>
      <c r="B45"/>
      <c r="C45"/>
      <c r="D45"/>
      <c r="E45"/>
      <c r="F45"/>
      <c r="G45">
        <v>1</v>
      </c>
      <c r="H45"/>
      <c r="I45"/>
      <c r="J45"/>
      <c r="K45"/>
      <c r="L45"/>
      <c r="M45"/>
      <c r="N45"/>
      <c r="O45"/>
      <c r="P45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>
        <v>1</v>
      </c>
      <c r="AK45" s="20">
        <v>1</v>
      </c>
      <c r="AL45" s="20">
        <v>1</v>
      </c>
      <c r="AM45" s="20">
        <v>1</v>
      </c>
      <c r="AN45" s="20"/>
      <c r="AO45" s="20"/>
      <c r="AP45" s="20">
        <v>1</v>
      </c>
      <c r="AQ45" s="20">
        <v>1</v>
      </c>
      <c r="AR45" s="28">
        <v>1</v>
      </c>
      <c r="AS45" s="28">
        <v>1</v>
      </c>
      <c r="AT45" s="28">
        <v>1</v>
      </c>
      <c r="AU45" s="28">
        <v>1</v>
      </c>
      <c r="AV45" s="28">
        <v>1</v>
      </c>
      <c r="AW45" s="28">
        <v>1</v>
      </c>
      <c r="AX45" s="28">
        <v>1</v>
      </c>
      <c r="AY45" s="28">
        <v>1</v>
      </c>
      <c r="AZ45" s="28">
        <v>1</v>
      </c>
      <c r="BA45" s="28">
        <v>1</v>
      </c>
      <c r="BB45" s="28">
        <v>1</v>
      </c>
      <c r="BC45" s="2">
        <v>1</v>
      </c>
      <c r="BD45" s="2">
        <v>1</v>
      </c>
      <c r="BE45" s="2">
        <v>1</v>
      </c>
      <c r="BF45" s="2">
        <v>1</v>
      </c>
      <c r="BG45" s="2">
        <v>1</v>
      </c>
      <c r="BH45" s="2">
        <v>1</v>
      </c>
      <c r="BI45" s="2">
        <v>1</v>
      </c>
      <c r="BJ45" s="2">
        <v>1</v>
      </c>
      <c r="BK45" s="2">
        <v>1</v>
      </c>
      <c r="BL45" s="2">
        <v>1</v>
      </c>
      <c r="BM45" s="29">
        <v>1</v>
      </c>
      <c r="BN45" s="1">
        <v>1</v>
      </c>
      <c r="BO45" s="1">
        <v>1</v>
      </c>
      <c r="BP45" s="1">
        <v>1</v>
      </c>
      <c r="BQ45" s="1">
        <v>1</v>
      </c>
      <c r="BR45" s="1">
        <v>1</v>
      </c>
    </row>
    <row r="46" spans="1:189" x14ac:dyDescent="0.3">
      <c r="A46" t="s">
        <v>103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>
        <v>1</v>
      </c>
      <c r="AO46" s="20">
        <v>1</v>
      </c>
      <c r="AP46" s="20"/>
      <c r="AQ46" s="20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/>
    </row>
    <row r="47" spans="1:189" x14ac:dyDescent="0.3">
      <c r="A47" t="s">
        <v>104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20"/>
      <c r="R47" s="20"/>
      <c r="S47" s="20"/>
      <c r="T47" s="20">
        <v>1</v>
      </c>
      <c r="U47" s="20"/>
      <c r="V47" s="20"/>
      <c r="W47" s="20"/>
      <c r="X47" s="20"/>
      <c r="Y47" s="20"/>
      <c r="Z47" s="20"/>
      <c r="AA47" s="20"/>
      <c r="AB47" s="20"/>
      <c r="AC47" s="20"/>
      <c r="AD47" s="20">
        <v>1</v>
      </c>
      <c r="AE47" s="20">
        <v>1</v>
      </c>
      <c r="AF47" s="20">
        <v>1</v>
      </c>
      <c r="AG47" s="20">
        <v>1</v>
      </c>
      <c r="AH47" s="20">
        <v>1</v>
      </c>
      <c r="AI47" s="20"/>
      <c r="AJ47" s="20"/>
      <c r="AK47" s="20"/>
      <c r="AL47" s="20"/>
      <c r="AM47" s="20"/>
      <c r="AN47" s="20"/>
      <c r="AO47" s="20"/>
      <c r="AP47" s="20"/>
      <c r="AQ47" s="20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"/>
      <c r="BD47" s="2"/>
      <c r="BE47" s="2"/>
      <c r="BF47" s="2"/>
      <c r="BG47" s="2"/>
      <c r="BH47" s="2"/>
      <c r="BI47" s="2"/>
      <c r="BJ47" s="2"/>
      <c r="BK47" s="2"/>
      <c r="BL47" s="2">
        <v>1</v>
      </c>
      <c r="BM47" s="29">
        <v>1</v>
      </c>
      <c r="BN47" s="1">
        <v>1</v>
      </c>
      <c r="BO47" s="1">
        <v>1</v>
      </c>
      <c r="BP47" s="1">
        <v>1</v>
      </c>
      <c r="BS47" s="1">
        <v>1</v>
      </c>
      <c r="BT47" s="1">
        <v>1</v>
      </c>
      <c r="BU47" s="1">
        <v>1</v>
      </c>
      <c r="BV47" s="1">
        <v>1</v>
      </c>
      <c r="CT47" s="1">
        <v>1</v>
      </c>
      <c r="CY47" s="1">
        <v>1</v>
      </c>
      <c r="CZ47" s="1">
        <v>1</v>
      </c>
      <c r="DA47" s="1">
        <v>1</v>
      </c>
      <c r="DC47" s="1">
        <v>1</v>
      </c>
      <c r="DD47" s="1">
        <v>1</v>
      </c>
      <c r="DE47" s="1">
        <v>1</v>
      </c>
      <c r="DJ47" s="1">
        <v>1</v>
      </c>
      <c r="DK47" s="1">
        <v>1</v>
      </c>
      <c r="DL47" s="1">
        <v>1</v>
      </c>
      <c r="DM47" s="1">
        <v>1</v>
      </c>
    </row>
    <row r="48" spans="1:189" ht="15" thickBot="1" x14ac:dyDescent="0.35">
      <c r="A48" s="35" t="s">
        <v>109</v>
      </c>
      <c r="B48" s="36">
        <f t="shared" ref="B48:AR48" si="21">SUM(B42:B47)</f>
        <v>1</v>
      </c>
      <c r="C48" s="36">
        <f t="shared" si="21"/>
        <v>1</v>
      </c>
      <c r="D48" s="36">
        <f t="shared" si="21"/>
        <v>1</v>
      </c>
      <c r="E48" s="36">
        <f t="shared" si="21"/>
        <v>1</v>
      </c>
      <c r="F48" s="36">
        <f t="shared" si="21"/>
        <v>1</v>
      </c>
      <c r="G48" s="36">
        <f t="shared" si="21"/>
        <v>2</v>
      </c>
      <c r="H48" s="36">
        <f t="shared" si="21"/>
        <v>1</v>
      </c>
      <c r="I48" s="36">
        <f t="shared" si="21"/>
        <v>1</v>
      </c>
      <c r="J48" s="36">
        <f t="shared" si="21"/>
        <v>1</v>
      </c>
      <c r="K48" s="36">
        <f t="shared" si="21"/>
        <v>1</v>
      </c>
      <c r="L48" s="36">
        <f t="shared" si="21"/>
        <v>1</v>
      </c>
      <c r="M48" s="36">
        <f t="shared" si="21"/>
        <v>1</v>
      </c>
      <c r="N48" s="36">
        <f t="shared" si="21"/>
        <v>1</v>
      </c>
      <c r="O48" s="36">
        <f t="shared" si="21"/>
        <v>1</v>
      </c>
      <c r="P48" s="36">
        <f t="shared" si="21"/>
        <v>1</v>
      </c>
      <c r="Q48" s="34">
        <f t="shared" si="21"/>
        <v>1</v>
      </c>
      <c r="R48" s="34">
        <f t="shared" si="21"/>
        <v>1</v>
      </c>
      <c r="S48" s="34">
        <f t="shared" si="21"/>
        <v>1</v>
      </c>
      <c r="T48" s="34">
        <f t="shared" si="21"/>
        <v>1</v>
      </c>
      <c r="U48" s="34">
        <f t="shared" si="21"/>
        <v>1</v>
      </c>
      <c r="V48" s="34">
        <f t="shared" si="21"/>
        <v>1</v>
      </c>
      <c r="W48" s="34">
        <f t="shared" si="21"/>
        <v>1</v>
      </c>
      <c r="X48" s="34">
        <f t="shared" si="21"/>
        <v>1</v>
      </c>
      <c r="Y48" s="34">
        <f t="shared" si="21"/>
        <v>1</v>
      </c>
      <c r="Z48" s="34">
        <f t="shared" si="21"/>
        <v>1</v>
      </c>
      <c r="AA48" s="34">
        <f t="shared" si="21"/>
        <v>1</v>
      </c>
      <c r="AB48" s="34">
        <f t="shared" si="21"/>
        <v>1</v>
      </c>
      <c r="AC48" s="34">
        <f t="shared" si="21"/>
        <v>1</v>
      </c>
      <c r="AD48" s="34">
        <f t="shared" si="21"/>
        <v>1</v>
      </c>
      <c r="AE48" s="34">
        <f t="shared" si="21"/>
        <v>1</v>
      </c>
      <c r="AF48" s="34">
        <f t="shared" si="21"/>
        <v>1</v>
      </c>
      <c r="AG48" s="34">
        <f t="shared" si="21"/>
        <v>1</v>
      </c>
      <c r="AH48" s="34">
        <f t="shared" si="21"/>
        <v>1</v>
      </c>
      <c r="AI48" s="34">
        <f t="shared" si="21"/>
        <v>1</v>
      </c>
      <c r="AJ48" s="34">
        <f t="shared" si="21"/>
        <v>2</v>
      </c>
      <c r="AK48" s="34">
        <f t="shared" si="21"/>
        <v>2</v>
      </c>
      <c r="AL48" s="34">
        <f t="shared" si="21"/>
        <v>2</v>
      </c>
      <c r="AM48" s="34">
        <f t="shared" si="21"/>
        <v>1</v>
      </c>
      <c r="AN48" s="34">
        <f t="shared" si="21"/>
        <v>1</v>
      </c>
      <c r="AO48" s="34">
        <f t="shared" si="21"/>
        <v>1</v>
      </c>
      <c r="AP48" s="34">
        <f t="shared" si="21"/>
        <v>1</v>
      </c>
      <c r="AQ48" s="34">
        <f t="shared" si="21"/>
        <v>1</v>
      </c>
      <c r="AR48" s="34">
        <f t="shared" si="21"/>
        <v>1</v>
      </c>
      <c r="AS48" s="34">
        <f t="shared" ref="AS48:BM48" si="22">SUM(AS41:AS47)</f>
        <v>2</v>
      </c>
      <c r="AT48" s="34">
        <f t="shared" si="22"/>
        <v>2</v>
      </c>
      <c r="AU48" s="34">
        <f t="shared" si="22"/>
        <v>2</v>
      </c>
      <c r="AV48" s="34">
        <f t="shared" si="22"/>
        <v>1</v>
      </c>
      <c r="AW48" s="34">
        <f t="shared" si="22"/>
        <v>1</v>
      </c>
      <c r="AX48" s="34">
        <f t="shared" si="22"/>
        <v>1</v>
      </c>
      <c r="AY48" s="34">
        <f t="shared" si="22"/>
        <v>1</v>
      </c>
      <c r="AZ48" s="34">
        <f t="shared" si="22"/>
        <v>1</v>
      </c>
      <c r="BA48" s="34">
        <f t="shared" si="22"/>
        <v>1</v>
      </c>
      <c r="BB48" s="34">
        <f t="shared" si="22"/>
        <v>1</v>
      </c>
      <c r="BC48" s="34">
        <f t="shared" si="22"/>
        <v>1</v>
      </c>
      <c r="BD48" s="34">
        <f t="shared" si="22"/>
        <v>1</v>
      </c>
      <c r="BE48" s="34">
        <f t="shared" si="22"/>
        <v>1</v>
      </c>
      <c r="BF48" s="34">
        <f t="shared" si="22"/>
        <v>1</v>
      </c>
      <c r="BG48" s="34">
        <f t="shared" si="22"/>
        <v>2</v>
      </c>
      <c r="BH48" s="34">
        <f t="shared" si="22"/>
        <v>1</v>
      </c>
      <c r="BI48" s="34">
        <f t="shared" si="22"/>
        <v>1</v>
      </c>
      <c r="BJ48" s="34">
        <f t="shared" si="22"/>
        <v>1</v>
      </c>
      <c r="BK48" s="34">
        <f t="shared" si="22"/>
        <v>1</v>
      </c>
      <c r="BL48" s="34">
        <f t="shared" si="22"/>
        <v>2</v>
      </c>
      <c r="BM48" s="38">
        <f t="shared" si="22"/>
        <v>3</v>
      </c>
      <c r="BN48" s="48">
        <f t="shared" ref="BN48:BS48" si="23">SUM(BN41:BN47)</f>
        <v>3</v>
      </c>
      <c r="BO48" s="48">
        <f t="shared" si="23"/>
        <v>2</v>
      </c>
      <c r="BP48" s="48">
        <f t="shared" si="23"/>
        <v>2</v>
      </c>
      <c r="BQ48" s="48">
        <f t="shared" si="23"/>
        <v>1</v>
      </c>
      <c r="BR48" s="48">
        <f t="shared" si="23"/>
        <v>1</v>
      </c>
      <c r="BS48" s="48">
        <f t="shared" si="23"/>
        <v>1</v>
      </c>
      <c r="BT48" s="36">
        <f>SUM(BT47)</f>
        <v>1</v>
      </c>
      <c r="BU48" s="36">
        <f>SUM(BU47)</f>
        <v>1</v>
      </c>
      <c r="BV48" s="36">
        <f>SUM(BV47)</f>
        <v>1</v>
      </c>
      <c r="BW48" s="36">
        <v>0</v>
      </c>
      <c r="BX48" s="36">
        <v>0</v>
      </c>
      <c r="BY48" s="36">
        <v>0</v>
      </c>
      <c r="BZ48" s="52">
        <v>0</v>
      </c>
      <c r="CA48" s="52">
        <v>0</v>
      </c>
      <c r="CB48" s="52">
        <v>0</v>
      </c>
      <c r="CC48" s="52">
        <v>0</v>
      </c>
      <c r="CD48" s="52">
        <v>0</v>
      </c>
      <c r="CE48" s="52">
        <v>0</v>
      </c>
      <c r="CF48" s="52">
        <v>0</v>
      </c>
      <c r="CG48" s="52">
        <v>0</v>
      </c>
      <c r="CH48" s="52">
        <v>0</v>
      </c>
      <c r="CI48" s="36">
        <f>SUM(CI41:CI47)</f>
        <v>1</v>
      </c>
      <c r="CJ48" s="36">
        <f>SUM(CJ42:CJ47)</f>
        <v>1</v>
      </c>
      <c r="CK48" s="36">
        <f>SUM(CK42:CK47)</f>
        <v>1</v>
      </c>
      <c r="CL48" s="36">
        <f>SUM(CL42:CL47)</f>
        <v>1</v>
      </c>
      <c r="CM48" s="36">
        <f>SUM(CM42:CM47)</f>
        <v>1</v>
      </c>
      <c r="CN48" s="52">
        <v>0</v>
      </c>
      <c r="CO48" s="52">
        <v>0</v>
      </c>
      <c r="CP48" s="52">
        <v>0</v>
      </c>
      <c r="CQ48" s="52">
        <v>0</v>
      </c>
      <c r="CR48" s="52">
        <v>0</v>
      </c>
      <c r="CS48" s="52">
        <v>0</v>
      </c>
      <c r="CT48" s="36">
        <f>SUM(CT41:CT47)</f>
        <v>1</v>
      </c>
      <c r="CU48" s="52">
        <v>0</v>
      </c>
      <c r="CV48" s="52">
        <v>0</v>
      </c>
      <c r="CW48" s="52">
        <v>0</v>
      </c>
      <c r="CX48" s="36">
        <f>SUM(CX44:CX47)</f>
        <v>1</v>
      </c>
      <c r="CY48" s="36">
        <f>SUM(CY44:CY47)</f>
        <v>1</v>
      </c>
      <c r="CZ48" s="36">
        <f>SUM(CZ44:CZ47)</f>
        <v>1</v>
      </c>
      <c r="DA48" s="36">
        <f>SUM(DA44:DA47)</f>
        <v>1</v>
      </c>
      <c r="DB48" s="36">
        <v>0</v>
      </c>
      <c r="DC48" s="36">
        <f>SUM(DC44:DC47)</f>
        <v>2</v>
      </c>
      <c r="DD48" s="36">
        <f>SUM(DD44:DD47)</f>
        <v>1</v>
      </c>
      <c r="DE48" s="36">
        <f>SUM(DE44:DE47)</f>
        <v>1</v>
      </c>
      <c r="DF48" s="36">
        <v>0</v>
      </c>
      <c r="DG48" s="36">
        <v>0</v>
      </c>
      <c r="DH48" s="36">
        <v>0</v>
      </c>
      <c r="DI48" s="36">
        <v>0</v>
      </c>
      <c r="DJ48" s="36">
        <f>SUM(DJ40:DJ47)</f>
        <v>2</v>
      </c>
      <c r="DK48" s="36">
        <f>SUM(DK47)</f>
        <v>1</v>
      </c>
      <c r="DL48" s="36">
        <f>SUM(DL47)</f>
        <v>1</v>
      </c>
      <c r="DM48" s="36">
        <f>SUM(DM40:DM47)</f>
        <v>1</v>
      </c>
      <c r="DN48" s="52">
        <v>0</v>
      </c>
      <c r="DO48" s="52">
        <v>0</v>
      </c>
      <c r="DP48" s="52">
        <v>0</v>
      </c>
      <c r="DQ48" s="52">
        <v>0</v>
      </c>
      <c r="DR48" s="52">
        <v>0</v>
      </c>
      <c r="DS48" s="52">
        <v>0</v>
      </c>
      <c r="DT48" s="52">
        <v>0</v>
      </c>
      <c r="DU48" s="52">
        <v>0</v>
      </c>
      <c r="DV48" s="52">
        <v>0</v>
      </c>
      <c r="DW48" s="52">
        <v>0</v>
      </c>
      <c r="DX48" s="52">
        <v>0</v>
      </c>
      <c r="DY48" s="52">
        <v>0</v>
      </c>
      <c r="DZ48" s="52">
        <v>0</v>
      </c>
      <c r="EA48" s="52">
        <v>0</v>
      </c>
      <c r="EB48" s="52">
        <v>0</v>
      </c>
      <c r="EC48" s="52">
        <v>0</v>
      </c>
      <c r="ED48" s="52">
        <v>0</v>
      </c>
      <c r="EE48" s="52">
        <v>0</v>
      </c>
      <c r="EF48" s="52">
        <v>0</v>
      </c>
      <c r="EG48" s="52">
        <v>0</v>
      </c>
      <c r="EH48" s="52">
        <v>0</v>
      </c>
      <c r="EI48" s="52">
        <v>0</v>
      </c>
      <c r="EJ48" s="52">
        <v>0</v>
      </c>
      <c r="EK48" s="52">
        <v>0</v>
      </c>
      <c r="EL48" s="52">
        <v>0</v>
      </c>
      <c r="EM48" s="52">
        <v>0</v>
      </c>
      <c r="EN48" s="52">
        <v>0</v>
      </c>
      <c r="EO48" s="52">
        <v>0</v>
      </c>
      <c r="EP48" s="52">
        <v>0</v>
      </c>
      <c r="EQ48" s="52">
        <v>0</v>
      </c>
      <c r="ER48" s="52">
        <v>0</v>
      </c>
      <c r="ES48" s="52">
        <v>0</v>
      </c>
      <c r="ET48" s="52">
        <v>0</v>
      </c>
      <c r="EU48" s="52">
        <v>0</v>
      </c>
      <c r="EV48" s="52">
        <v>0</v>
      </c>
      <c r="EW48" s="52">
        <v>0</v>
      </c>
      <c r="EX48" s="52">
        <v>0</v>
      </c>
      <c r="EY48" s="52">
        <v>0</v>
      </c>
      <c r="EZ48" s="36">
        <f>SUM(EZ42:EZ47)</f>
        <v>1</v>
      </c>
      <c r="FA48" s="36">
        <f t="shared" ref="FA48:FG48" si="24">SUM(FA40:FA47)</f>
        <v>1</v>
      </c>
      <c r="FB48" s="36">
        <f t="shared" si="24"/>
        <v>1</v>
      </c>
      <c r="FC48" s="36">
        <f t="shared" si="24"/>
        <v>1</v>
      </c>
      <c r="FD48" s="36">
        <f t="shared" si="24"/>
        <v>1</v>
      </c>
      <c r="FE48" s="37">
        <f t="shared" si="24"/>
        <v>1</v>
      </c>
      <c r="FF48" s="37">
        <f t="shared" si="24"/>
        <v>2</v>
      </c>
      <c r="FG48" s="37">
        <f t="shared" si="24"/>
        <v>2</v>
      </c>
      <c r="FH48" s="37">
        <f t="shared" ref="FH48:FM48" si="25">SUM(FH40:FH47)</f>
        <v>3</v>
      </c>
      <c r="FI48" s="37">
        <f t="shared" si="25"/>
        <v>3</v>
      </c>
      <c r="FJ48" s="37">
        <f t="shared" si="25"/>
        <v>3</v>
      </c>
      <c r="FK48" s="37">
        <f t="shared" si="25"/>
        <v>3</v>
      </c>
      <c r="FL48" s="37">
        <f t="shared" si="25"/>
        <v>3</v>
      </c>
      <c r="FM48" s="37">
        <f t="shared" si="25"/>
        <v>2</v>
      </c>
      <c r="FN48" s="37">
        <f t="shared" ref="FN48" si="26">SUM(FN40:FN47)</f>
        <v>2</v>
      </c>
      <c r="FO48" s="37">
        <f t="shared" ref="FO48" si="27">SUM(FO40:FO47)</f>
        <v>2</v>
      </c>
      <c r="FP48" s="37">
        <f t="shared" ref="FP48" si="28">SUM(FP40:FP47)</f>
        <v>2</v>
      </c>
      <c r="FQ48" s="37">
        <f t="shared" ref="FQ48" si="29">SUM(FQ40:FQ47)</f>
        <v>2</v>
      </c>
      <c r="FR48" s="37">
        <f t="shared" ref="FR48" si="30">SUM(FR40:FR47)</f>
        <v>2</v>
      </c>
      <c r="FS48" s="37">
        <f t="shared" ref="FS48" si="31">SUM(FS40:FS47)</f>
        <v>2</v>
      </c>
      <c r="FT48" s="37">
        <f t="shared" ref="FT48" si="32">SUM(FT40:FT47)</f>
        <v>1</v>
      </c>
      <c r="FU48" s="37">
        <f t="shared" ref="FU48" si="33">SUM(FU40:FU47)</f>
        <v>1</v>
      </c>
      <c r="FV48" s="37">
        <f t="shared" ref="FV48" si="34">SUM(FV40:FV47)</f>
        <v>0</v>
      </c>
      <c r="FW48" s="37">
        <f t="shared" ref="FW48" si="35">SUM(FW40:FW47)</f>
        <v>0</v>
      </c>
      <c r="FX48" s="37">
        <f t="shared" ref="FX48" si="36">SUM(FX40:FX47)</f>
        <v>0</v>
      </c>
      <c r="FY48" s="37">
        <f t="shared" ref="FY48" si="37">SUM(FY40:FY47)</f>
        <v>0</v>
      </c>
      <c r="FZ48" s="37">
        <f t="shared" ref="FZ48" si="38">SUM(FZ40:FZ47)</f>
        <v>0</v>
      </c>
      <c r="GA48" s="37">
        <f t="shared" ref="GA48" si="39">SUM(GA40:GA47)</f>
        <v>0</v>
      </c>
      <c r="GB48" s="37">
        <f t="shared" ref="GB48" si="40">SUM(GB40:GB47)</f>
        <v>0</v>
      </c>
      <c r="GC48" s="37">
        <f t="shared" ref="GC48" si="41">SUM(GC40:GC47)</f>
        <v>0</v>
      </c>
      <c r="GD48" s="37">
        <f t="shared" ref="GD48" si="42">SUM(GD40:GD47)</f>
        <v>0</v>
      </c>
      <c r="GE48" s="37">
        <f t="shared" ref="GE48" si="43">SUM(GE40:GE47)</f>
        <v>1</v>
      </c>
      <c r="GF48" s="37">
        <f t="shared" ref="GF48" si="44">SUM(GF40:GF47)</f>
        <v>2</v>
      </c>
      <c r="GG48" s="37">
        <f t="shared" ref="GG48" si="45">SUM(GG40:GG47)</f>
        <v>2</v>
      </c>
    </row>
    <row r="49" spans="1:189" ht="15" thickTop="1" x14ac:dyDescent="0.3">
      <c r="BM49" s="43"/>
    </row>
    <row r="50" spans="1:189" x14ac:dyDescent="0.3">
      <c r="A50" s="16" t="s">
        <v>15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2"/>
      <c r="AS50" s="2"/>
      <c r="AT50" s="2"/>
      <c r="AU50" s="2"/>
      <c r="AV50" s="2"/>
      <c r="AW50" s="2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44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</row>
    <row r="51" spans="1:189" x14ac:dyDescent="0.3">
      <c r="A51" t="s">
        <v>23</v>
      </c>
      <c r="B51" s="1">
        <v>1</v>
      </c>
      <c r="C51" s="1">
        <v>1</v>
      </c>
      <c r="D51" s="1">
        <v>1</v>
      </c>
      <c r="E51" s="1">
        <v>1</v>
      </c>
      <c r="F51" s="1">
        <v>1</v>
      </c>
      <c r="G51" s="1">
        <v>2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>
        <v>1</v>
      </c>
      <c r="AR51" s="22"/>
      <c r="AS51" s="22"/>
      <c r="AT51" s="22"/>
      <c r="AU51" s="22"/>
      <c r="AV51" s="22"/>
      <c r="AW51" s="22"/>
      <c r="AX51" s="2"/>
      <c r="AY51" s="2"/>
      <c r="AZ51" s="2"/>
      <c r="BA51" s="2"/>
      <c r="BB51" s="2"/>
      <c r="BC51" s="2"/>
      <c r="BD51" s="2"/>
      <c r="BE51" s="2"/>
      <c r="BF51" s="2"/>
      <c r="BG51" s="2">
        <v>2</v>
      </c>
      <c r="BH51" s="2"/>
      <c r="BI51" s="2"/>
      <c r="BJ51" s="2"/>
      <c r="BK51" s="2"/>
      <c r="BL51" s="2">
        <v>1</v>
      </c>
      <c r="BM51" s="29">
        <v>2</v>
      </c>
      <c r="BN51" s="2">
        <v>2</v>
      </c>
      <c r="BO51" s="49">
        <v>1</v>
      </c>
      <c r="BP51" s="49">
        <v>1</v>
      </c>
      <c r="BS51" s="1">
        <v>1</v>
      </c>
      <c r="BT51" s="1">
        <v>1</v>
      </c>
      <c r="BU51" s="1">
        <v>1</v>
      </c>
      <c r="BV51" s="1">
        <v>1</v>
      </c>
      <c r="CT51" s="1">
        <v>1</v>
      </c>
      <c r="CX51" s="1">
        <v>1</v>
      </c>
      <c r="CY51" s="1">
        <v>1</v>
      </c>
      <c r="CZ51" s="1">
        <v>1</v>
      </c>
      <c r="DA51" s="1">
        <v>1</v>
      </c>
      <c r="DC51" s="1">
        <v>2</v>
      </c>
      <c r="DD51" s="1">
        <v>1</v>
      </c>
      <c r="DE51" s="1">
        <v>1</v>
      </c>
      <c r="DJ51" s="1">
        <v>2</v>
      </c>
      <c r="DK51" s="1">
        <v>1</v>
      </c>
      <c r="DL51" s="1">
        <v>1</v>
      </c>
      <c r="DM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2</v>
      </c>
      <c r="FI51" s="1">
        <v>2</v>
      </c>
      <c r="FJ51" s="1">
        <v>2</v>
      </c>
      <c r="FK51" s="1">
        <v>2</v>
      </c>
      <c r="FL51" s="1">
        <v>2</v>
      </c>
      <c r="FM51" s="1">
        <v>2</v>
      </c>
      <c r="FN51" s="1">
        <v>2</v>
      </c>
      <c r="FO51" s="1">
        <v>2</v>
      </c>
      <c r="FP51" s="1">
        <v>2</v>
      </c>
      <c r="FQ51" s="1">
        <v>2</v>
      </c>
      <c r="FR51" s="1">
        <v>2</v>
      </c>
      <c r="FS51" s="1">
        <v>2</v>
      </c>
      <c r="FT51" s="1">
        <v>1</v>
      </c>
      <c r="FU51" s="1">
        <v>1</v>
      </c>
      <c r="GE51" s="1">
        <v>1</v>
      </c>
      <c r="GF51" s="1">
        <v>2</v>
      </c>
      <c r="GG51" s="1">
        <v>2</v>
      </c>
    </row>
    <row r="52" spans="1:189" x14ac:dyDescent="0.3">
      <c r="A52" t="s">
        <v>24</v>
      </c>
      <c r="AI52" s="1">
        <v>1</v>
      </c>
      <c r="AJ52" s="1">
        <v>1</v>
      </c>
      <c r="AK52" s="1">
        <v>1</v>
      </c>
      <c r="AL52" s="1">
        <v>1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/>
      <c r="BN52" s="2"/>
      <c r="CI52" s="1">
        <v>1</v>
      </c>
      <c r="CJ52" s="1">
        <v>1</v>
      </c>
      <c r="CK52" s="1">
        <v>1</v>
      </c>
      <c r="CL52" s="1">
        <v>1</v>
      </c>
      <c r="CM52" s="1">
        <v>1</v>
      </c>
    </row>
    <row r="53" spans="1:189" x14ac:dyDescent="0.3">
      <c r="A53" t="s">
        <v>25</v>
      </c>
      <c r="AJ53" s="1">
        <v>1</v>
      </c>
      <c r="AK53" s="1">
        <v>1</v>
      </c>
      <c r="AL53" s="1">
        <v>1</v>
      </c>
      <c r="AM53" s="1">
        <v>1</v>
      </c>
      <c r="AP53" s="1">
        <v>1</v>
      </c>
      <c r="AQ53" s="1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/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9">
        <v>1</v>
      </c>
      <c r="BN53" s="49">
        <v>1</v>
      </c>
      <c r="BO53" s="49">
        <v>1</v>
      </c>
      <c r="BP53" s="49">
        <v>1</v>
      </c>
      <c r="BQ53" s="49">
        <v>1</v>
      </c>
      <c r="BR53" s="49">
        <v>1</v>
      </c>
    </row>
    <row r="54" spans="1:189" x14ac:dyDescent="0.3">
      <c r="A54" t="s">
        <v>26</v>
      </c>
      <c r="AR54" s="2"/>
      <c r="AS54" s="2">
        <v>1</v>
      </c>
      <c r="AT54" s="2">
        <v>1</v>
      </c>
      <c r="AU54" s="2">
        <v>1</v>
      </c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3"/>
      <c r="BN54" s="2"/>
    </row>
    <row r="55" spans="1:189" x14ac:dyDescent="0.3">
      <c r="A55" s="10" t="s">
        <v>27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>
        <v>1</v>
      </c>
      <c r="AO55" s="13">
        <v>1</v>
      </c>
      <c r="AP55" s="13"/>
      <c r="AQ55" s="13"/>
      <c r="AR55" s="13"/>
      <c r="AS55" s="13"/>
      <c r="AT55" s="13"/>
      <c r="AU55" s="13"/>
      <c r="AV55" s="13"/>
      <c r="AW55" s="13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3"/>
      <c r="BN55" s="2"/>
      <c r="FF55" s="1">
        <v>1</v>
      </c>
      <c r="FG55" s="1">
        <v>1</v>
      </c>
      <c r="FH55" s="1">
        <v>1</v>
      </c>
      <c r="FI55" s="1">
        <v>1</v>
      </c>
      <c r="FJ55" s="1">
        <v>1</v>
      </c>
      <c r="FK55" s="1">
        <v>1</v>
      </c>
      <c r="FL55" s="1">
        <v>1</v>
      </c>
    </row>
    <row r="56" spans="1:189" ht="15" thickBot="1" x14ac:dyDescent="0.35">
      <c r="A56" s="39" t="s">
        <v>109</v>
      </c>
      <c r="B56" s="36">
        <f t="shared" ref="B56:AG56" si="46">SUM(B51:B55)</f>
        <v>1</v>
      </c>
      <c r="C56" s="36">
        <f t="shared" si="46"/>
        <v>1</v>
      </c>
      <c r="D56" s="36">
        <f t="shared" si="46"/>
        <v>1</v>
      </c>
      <c r="E56" s="36">
        <f t="shared" si="46"/>
        <v>1</v>
      </c>
      <c r="F56" s="36">
        <f t="shared" si="46"/>
        <v>1</v>
      </c>
      <c r="G56" s="36">
        <f t="shared" si="46"/>
        <v>2</v>
      </c>
      <c r="H56" s="36">
        <f t="shared" si="46"/>
        <v>1</v>
      </c>
      <c r="I56" s="36">
        <f t="shared" si="46"/>
        <v>1</v>
      </c>
      <c r="J56" s="36">
        <f t="shared" si="46"/>
        <v>1</v>
      </c>
      <c r="K56" s="36">
        <f t="shared" si="46"/>
        <v>1</v>
      </c>
      <c r="L56" s="36">
        <f t="shared" si="46"/>
        <v>1</v>
      </c>
      <c r="M56" s="36">
        <f t="shared" si="46"/>
        <v>1</v>
      </c>
      <c r="N56" s="36">
        <f t="shared" si="46"/>
        <v>1</v>
      </c>
      <c r="O56" s="36">
        <f t="shared" si="46"/>
        <v>1</v>
      </c>
      <c r="P56" s="36">
        <f t="shared" si="46"/>
        <v>1</v>
      </c>
      <c r="Q56" s="36">
        <f t="shared" si="46"/>
        <v>1</v>
      </c>
      <c r="R56" s="36">
        <f t="shared" si="46"/>
        <v>1</v>
      </c>
      <c r="S56" s="36">
        <f t="shared" si="46"/>
        <v>1</v>
      </c>
      <c r="T56" s="36">
        <f t="shared" si="46"/>
        <v>1</v>
      </c>
      <c r="U56" s="36">
        <f t="shared" si="46"/>
        <v>1</v>
      </c>
      <c r="V56" s="36">
        <f t="shared" si="46"/>
        <v>1</v>
      </c>
      <c r="W56" s="36">
        <f t="shared" si="46"/>
        <v>1</v>
      </c>
      <c r="X56" s="36">
        <f t="shared" si="46"/>
        <v>1</v>
      </c>
      <c r="Y56" s="36">
        <f t="shared" si="46"/>
        <v>1</v>
      </c>
      <c r="Z56" s="36">
        <f t="shared" si="46"/>
        <v>1</v>
      </c>
      <c r="AA56" s="36">
        <f t="shared" si="46"/>
        <v>1</v>
      </c>
      <c r="AB56" s="36">
        <f t="shared" si="46"/>
        <v>1</v>
      </c>
      <c r="AC56" s="36">
        <f t="shared" si="46"/>
        <v>1</v>
      </c>
      <c r="AD56" s="36">
        <f t="shared" si="46"/>
        <v>1</v>
      </c>
      <c r="AE56" s="36">
        <f t="shared" si="46"/>
        <v>1</v>
      </c>
      <c r="AF56" s="36">
        <f t="shared" si="46"/>
        <v>1</v>
      </c>
      <c r="AG56" s="36">
        <f t="shared" si="46"/>
        <v>1</v>
      </c>
      <c r="AH56" s="36">
        <f t="shared" ref="AH56:BK56" si="47">SUM(AH51:AH55)</f>
        <v>1</v>
      </c>
      <c r="AI56" s="36">
        <f t="shared" si="47"/>
        <v>1</v>
      </c>
      <c r="AJ56" s="36">
        <f t="shared" si="47"/>
        <v>2</v>
      </c>
      <c r="AK56" s="36">
        <f t="shared" si="47"/>
        <v>2</v>
      </c>
      <c r="AL56" s="36">
        <f t="shared" si="47"/>
        <v>2</v>
      </c>
      <c r="AM56" s="36">
        <f t="shared" si="47"/>
        <v>1</v>
      </c>
      <c r="AN56" s="36">
        <f t="shared" si="47"/>
        <v>1</v>
      </c>
      <c r="AO56" s="36">
        <f t="shared" si="47"/>
        <v>1</v>
      </c>
      <c r="AP56" s="36">
        <f t="shared" si="47"/>
        <v>1</v>
      </c>
      <c r="AQ56" s="36">
        <f t="shared" si="47"/>
        <v>1</v>
      </c>
      <c r="AR56" s="36">
        <f t="shared" si="47"/>
        <v>1</v>
      </c>
      <c r="AS56" s="36">
        <f t="shared" si="47"/>
        <v>2</v>
      </c>
      <c r="AT56" s="36">
        <f t="shared" si="47"/>
        <v>2</v>
      </c>
      <c r="AU56" s="36">
        <f t="shared" si="47"/>
        <v>2</v>
      </c>
      <c r="AV56" s="36">
        <f t="shared" si="47"/>
        <v>1</v>
      </c>
      <c r="AW56" s="36">
        <f t="shared" si="47"/>
        <v>1</v>
      </c>
      <c r="AX56" s="36">
        <f t="shared" si="47"/>
        <v>1</v>
      </c>
      <c r="AY56" s="36">
        <f t="shared" si="47"/>
        <v>1</v>
      </c>
      <c r="AZ56" s="36">
        <f t="shared" si="47"/>
        <v>1</v>
      </c>
      <c r="BA56" s="36">
        <f t="shared" si="47"/>
        <v>1</v>
      </c>
      <c r="BB56" s="36">
        <f t="shared" si="47"/>
        <v>1</v>
      </c>
      <c r="BC56" s="36">
        <f t="shared" si="47"/>
        <v>1</v>
      </c>
      <c r="BD56" s="36">
        <f t="shared" si="47"/>
        <v>1</v>
      </c>
      <c r="BE56" s="36">
        <f t="shared" si="47"/>
        <v>1</v>
      </c>
      <c r="BF56" s="36">
        <f t="shared" si="47"/>
        <v>1</v>
      </c>
      <c r="BG56" s="36">
        <f t="shared" si="47"/>
        <v>2</v>
      </c>
      <c r="BH56" s="36">
        <f t="shared" si="47"/>
        <v>1</v>
      </c>
      <c r="BI56" s="36">
        <f t="shared" si="47"/>
        <v>1</v>
      </c>
      <c r="BJ56" s="36">
        <f t="shared" si="47"/>
        <v>1</v>
      </c>
      <c r="BK56" s="36">
        <f t="shared" si="47"/>
        <v>1</v>
      </c>
      <c r="BL56" s="36">
        <f t="shared" ref="BL56:BQ56" si="48">SUM(BL51:BL55)</f>
        <v>2</v>
      </c>
      <c r="BM56" s="38">
        <f t="shared" si="48"/>
        <v>3</v>
      </c>
      <c r="BN56" s="37">
        <f t="shared" si="48"/>
        <v>3</v>
      </c>
      <c r="BO56" s="37">
        <f t="shared" si="48"/>
        <v>2</v>
      </c>
      <c r="BP56" s="37">
        <f t="shared" si="48"/>
        <v>2</v>
      </c>
      <c r="BQ56" s="37">
        <f t="shared" si="48"/>
        <v>1</v>
      </c>
      <c r="BR56" s="37">
        <f>SUM(BR51:BR55)</f>
        <v>1</v>
      </c>
      <c r="BS56" s="37">
        <f>SUM(BS51:BS55)</f>
        <v>1</v>
      </c>
      <c r="BT56" s="37">
        <f>SUM(BT51:BT55)</f>
        <v>1</v>
      </c>
      <c r="BU56" s="37">
        <f>SUM(BU51:BU55)</f>
        <v>1</v>
      </c>
      <c r="BV56" s="37">
        <f>SUM(BV51:BV55)</f>
        <v>1</v>
      </c>
      <c r="BW56" s="36">
        <v>0</v>
      </c>
      <c r="BX56" s="36">
        <v>0</v>
      </c>
      <c r="BY56" s="36">
        <v>0</v>
      </c>
      <c r="BZ56" s="52">
        <v>0</v>
      </c>
      <c r="CA56" s="52">
        <v>0</v>
      </c>
      <c r="CB56" s="52">
        <v>0</v>
      </c>
      <c r="CC56" s="52">
        <v>0</v>
      </c>
      <c r="CD56" s="52">
        <v>0</v>
      </c>
      <c r="CE56" s="52">
        <v>0</v>
      </c>
      <c r="CF56" s="52">
        <v>0</v>
      </c>
      <c r="CG56" s="52">
        <v>0</v>
      </c>
      <c r="CH56" s="52">
        <v>0</v>
      </c>
      <c r="CI56" s="36">
        <f>SUM(CI51:CI55)</f>
        <v>1</v>
      </c>
      <c r="CJ56" s="36">
        <f>SUM(CJ52:CJ55)</f>
        <v>1</v>
      </c>
      <c r="CK56" s="36">
        <f>SUM(CK52:CK55)</f>
        <v>1</v>
      </c>
      <c r="CL56" s="36">
        <f>SUM(CL52:CL55)</f>
        <v>1</v>
      </c>
      <c r="CM56" s="36">
        <f>SUM(CM52:CM55)</f>
        <v>1</v>
      </c>
      <c r="CN56" s="52">
        <v>0</v>
      </c>
      <c r="CO56" s="52">
        <v>0</v>
      </c>
      <c r="CP56" s="52">
        <v>0</v>
      </c>
      <c r="CQ56" s="52">
        <v>0</v>
      </c>
      <c r="CR56" s="52">
        <v>0</v>
      </c>
      <c r="CS56" s="52">
        <v>0</v>
      </c>
      <c r="CT56" s="36">
        <f>SUM(CT51:CT55)</f>
        <v>1</v>
      </c>
      <c r="CU56" s="52">
        <v>0</v>
      </c>
      <c r="CV56" s="52">
        <v>0</v>
      </c>
      <c r="CW56" s="52">
        <v>0</v>
      </c>
      <c r="CX56" s="36">
        <f>SUM(CX51:CX55)</f>
        <v>1</v>
      </c>
      <c r="CY56" s="36">
        <f>SUM(CY51:CY55)</f>
        <v>1</v>
      </c>
      <c r="CZ56" s="36">
        <f>SUM(CZ51:CZ55)</f>
        <v>1</v>
      </c>
      <c r="DA56" s="36">
        <f>SUM(DA51:DA55)</f>
        <v>1</v>
      </c>
      <c r="DB56" s="36">
        <v>0</v>
      </c>
      <c r="DC56" s="36">
        <f>SUM(DC51:DC55)</f>
        <v>2</v>
      </c>
      <c r="DD56" s="36">
        <f>SUM(DD51:DD55)</f>
        <v>1</v>
      </c>
      <c r="DE56" s="36">
        <f>SUM(DE51:DE55)</f>
        <v>1</v>
      </c>
      <c r="DF56" s="36">
        <v>0</v>
      </c>
      <c r="DG56" s="36">
        <v>0</v>
      </c>
      <c r="DH56" s="36">
        <v>0</v>
      </c>
      <c r="DI56" s="36">
        <v>0</v>
      </c>
      <c r="DJ56" s="36">
        <f>SUM(DJ51:DJ55)</f>
        <v>2</v>
      </c>
      <c r="DK56" s="36">
        <f>SUM(DK51:DK55)</f>
        <v>1</v>
      </c>
      <c r="DL56" s="36">
        <f>SUM(DL51:DL55)</f>
        <v>1</v>
      </c>
      <c r="DM56" s="36">
        <f>SUM(DM51:DM55)</f>
        <v>1</v>
      </c>
      <c r="DN56" s="52">
        <v>0</v>
      </c>
      <c r="DO56" s="52">
        <v>0</v>
      </c>
      <c r="DP56" s="52">
        <v>0</v>
      </c>
      <c r="DQ56" s="52">
        <v>0</v>
      </c>
      <c r="DR56" s="52">
        <v>0</v>
      </c>
      <c r="DS56" s="52">
        <v>0</v>
      </c>
      <c r="DT56" s="52">
        <v>0</v>
      </c>
      <c r="DU56" s="52">
        <v>0</v>
      </c>
      <c r="DV56" s="52">
        <v>0</v>
      </c>
      <c r="DW56" s="52">
        <v>0</v>
      </c>
      <c r="DX56" s="52">
        <v>0</v>
      </c>
      <c r="DY56" s="52">
        <v>0</v>
      </c>
      <c r="DZ56" s="52">
        <v>0</v>
      </c>
      <c r="EA56" s="52">
        <v>0</v>
      </c>
      <c r="EB56" s="52">
        <v>0</v>
      </c>
      <c r="EC56" s="52">
        <v>0</v>
      </c>
      <c r="ED56" s="52">
        <v>0</v>
      </c>
      <c r="EE56" s="52">
        <v>0</v>
      </c>
      <c r="EF56" s="52">
        <v>0</v>
      </c>
      <c r="EG56" s="52">
        <v>0</v>
      </c>
      <c r="EH56" s="52">
        <v>0</v>
      </c>
      <c r="EI56" s="52">
        <v>0</v>
      </c>
      <c r="EJ56" s="52">
        <v>0</v>
      </c>
      <c r="EK56" s="52">
        <v>0</v>
      </c>
      <c r="EL56" s="52">
        <v>0</v>
      </c>
      <c r="EM56" s="52">
        <v>0</v>
      </c>
      <c r="EN56" s="52">
        <v>0</v>
      </c>
      <c r="EO56" s="52">
        <v>0</v>
      </c>
      <c r="EP56" s="52">
        <v>0</v>
      </c>
      <c r="EQ56" s="52">
        <v>0</v>
      </c>
      <c r="ER56" s="52">
        <v>0</v>
      </c>
      <c r="ES56" s="52">
        <v>0</v>
      </c>
      <c r="ET56" s="52">
        <v>0</v>
      </c>
      <c r="EU56" s="52">
        <v>0</v>
      </c>
      <c r="EV56" s="52">
        <v>0</v>
      </c>
      <c r="EW56" s="52">
        <v>0</v>
      </c>
      <c r="EX56" s="52">
        <v>0</v>
      </c>
      <c r="EY56" s="52">
        <v>0</v>
      </c>
      <c r="EZ56" s="36">
        <f t="shared" ref="EZ56:FE56" si="49">SUM(EZ51:EZ55)</f>
        <v>1</v>
      </c>
      <c r="FA56" s="36">
        <f t="shared" si="49"/>
        <v>1</v>
      </c>
      <c r="FB56" s="36">
        <f t="shared" si="49"/>
        <v>1</v>
      </c>
      <c r="FC56" s="36">
        <f t="shared" si="49"/>
        <v>1</v>
      </c>
      <c r="FD56" s="37">
        <f t="shared" si="49"/>
        <v>1</v>
      </c>
      <c r="FE56" s="37">
        <f t="shared" si="49"/>
        <v>1</v>
      </c>
      <c r="FF56" s="37">
        <f>SUM(FF51:FF55)</f>
        <v>2</v>
      </c>
      <c r="FG56" s="37">
        <f>SUM(FG51:FG55)</f>
        <v>2</v>
      </c>
      <c r="FH56" s="37">
        <f t="shared" ref="FH56:GG56" si="50">SUM(FH51:FH55)</f>
        <v>3</v>
      </c>
      <c r="FI56" s="37">
        <f t="shared" si="50"/>
        <v>3</v>
      </c>
      <c r="FJ56" s="37">
        <f t="shared" si="50"/>
        <v>3</v>
      </c>
      <c r="FK56" s="37">
        <f t="shared" si="50"/>
        <v>3</v>
      </c>
      <c r="FL56" s="37">
        <f t="shared" si="50"/>
        <v>3</v>
      </c>
      <c r="FM56" s="37">
        <f t="shared" si="50"/>
        <v>2</v>
      </c>
      <c r="FN56" s="37">
        <f t="shared" si="50"/>
        <v>2</v>
      </c>
      <c r="FO56" s="37">
        <f t="shared" si="50"/>
        <v>2</v>
      </c>
      <c r="FP56" s="37">
        <f t="shared" si="50"/>
        <v>2</v>
      </c>
      <c r="FQ56" s="37">
        <f t="shared" si="50"/>
        <v>2</v>
      </c>
      <c r="FR56" s="37">
        <f t="shared" si="50"/>
        <v>2</v>
      </c>
      <c r="FS56" s="37">
        <f t="shared" si="50"/>
        <v>2</v>
      </c>
      <c r="FT56" s="37">
        <f t="shared" si="50"/>
        <v>1</v>
      </c>
      <c r="FU56" s="37">
        <f t="shared" si="50"/>
        <v>1</v>
      </c>
      <c r="FV56" s="37">
        <f t="shared" si="50"/>
        <v>0</v>
      </c>
      <c r="FW56" s="37">
        <f t="shared" si="50"/>
        <v>0</v>
      </c>
      <c r="FX56" s="37">
        <f t="shared" si="50"/>
        <v>0</v>
      </c>
      <c r="FY56" s="37">
        <f t="shared" si="50"/>
        <v>0</v>
      </c>
      <c r="FZ56" s="37">
        <f t="shared" si="50"/>
        <v>0</v>
      </c>
      <c r="GA56" s="37">
        <f t="shared" si="50"/>
        <v>0</v>
      </c>
      <c r="GB56" s="37">
        <f t="shared" si="50"/>
        <v>0</v>
      </c>
      <c r="GC56" s="37">
        <f t="shared" si="50"/>
        <v>0</v>
      </c>
      <c r="GD56" s="37">
        <f t="shared" si="50"/>
        <v>0</v>
      </c>
      <c r="GE56" s="37">
        <f t="shared" si="50"/>
        <v>1</v>
      </c>
      <c r="GF56" s="37">
        <f t="shared" si="50"/>
        <v>2</v>
      </c>
      <c r="GG56" s="37">
        <f t="shared" si="50"/>
        <v>2</v>
      </c>
    </row>
    <row r="57" spans="1:189" ht="15" thickTop="1" x14ac:dyDescent="0.3">
      <c r="BM57" s="32"/>
    </row>
    <row r="58" spans="1:189" x14ac:dyDescent="0.3">
      <c r="A58" s="16" t="s">
        <v>16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2"/>
      <c r="AS58" s="2"/>
      <c r="AT58" s="2"/>
      <c r="AU58" s="2"/>
      <c r="AV58" s="2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</row>
    <row r="59" spans="1:189" x14ac:dyDescent="0.3">
      <c r="A59" t="s">
        <v>28</v>
      </c>
      <c r="B59" s="1">
        <v>1</v>
      </c>
      <c r="C59" s="1">
        <v>1</v>
      </c>
      <c r="D59" s="1">
        <v>1</v>
      </c>
      <c r="E59" s="1">
        <v>1</v>
      </c>
      <c r="F59" s="1">
        <v>1</v>
      </c>
      <c r="G59" s="1">
        <v>2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J59" s="1">
        <v>2</v>
      </c>
      <c r="AK59" s="1">
        <v>2</v>
      </c>
      <c r="AL59" s="1">
        <v>2</v>
      </c>
      <c r="AM59" s="1">
        <v>1</v>
      </c>
      <c r="AN59" s="1">
        <v>1</v>
      </c>
      <c r="AO59" s="1">
        <v>1</v>
      </c>
      <c r="AP59" s="1">
        <v>1</v>
      </c>
      <c r="AQ59" s="1">
        <v>1</v>
      </c>
      <c r="AR59" s="22">
        <v>1</v>
      </c>
      <c r="AS59" s="22">
        <v>2</v>
      </c>
      <c r="AT59" s="22">
        <v>2</v>
      </c>
      <c r="AU59" s="22">
        <v>1</v>
      </c>
      <c r="AV59" s="22"/>
      <c r="AW59" s="2"/>
      <c r="AX59" s="2"/>
      <c r="AY59" s="2"/>
      <c r="AZ59" s="2"/>
      <c r="BA59" s="2"/>
      <c r="BB59" s="2"/>
      <c r="BC59" s="2"/>
      <c r="BD59" s="2"/>
      <c r="BE59" s="2"/>
      <c r="BF59" s="2">
        <v>1</v>
      </c>
      <c r="BG59" s="2">
        <v>2</v>
      </c>
      <c r="BH59" s="2">
        <v>1</v>
      </c>
      <c r="BI59" s="2">
        <v>1</v>
      </c>
      <c r="BJ59" s="2">
        <v>1</v>
      </c>
      <c r="BK59" s="2">
        <v>1</v>
      </c>
      <c r="BL59" s="2">
        <v>2</v>
      </c>
      <c r="BM59" s="45">
        <v>3</v>
      </c>
      <c r="BN59" s="49">
        <v>2</v>
      </c>
      <c r="BO59" s="49">
        <v>1</v>
      </c>
      <c r="BP59" s="49">
        <v>1</v>
      </c>
      <c r="BS59" s="1">
        <v>1</v>
      </c>
      <c r="BT59" s="1">
        <v>1</v>
      </c>
      <c r="BU59" s="1">
        <v>1</v>
      </c>
      <c r="BV59" s="1">
        <v>1</v>
      </c>
      <c r="CI59" s="1">
        <v>1</v>
      </c>
      <c r="CJ59" s="1">
        <v>1</v>
      </c>
      <c r="CK59" s="1">
        <v>1</v>
      </c>
      <c r="CL59" s="1">
        <v>1</v>
      </c>
      <c r="CM59" s="1">
        <v>1</v>
      </c>
      <c r="CT59" s="1">
        <v>1</v>
      </c>
      <c r="CX59" s="1">
        <v>1</v>
      </c>
      <c r="CY59" s="1">
        <v>1</v>
      </c>
      <c r="CZ59" s="1">
        <v>1</v>
      </c>
      <c r="DA59" s="1">
        <v>1</v>
      </c>
      <c r="DC59" s="1">
        <v>2</v>
      </c>
      <c r="DJ59" s="1">
        <v>2</v>
      </c>
      <c r="DK59" s="1">
        <v>1</v>
      </c>
      <c r="DL59" s="1">
        <v>1</v>
      </c>
      <c r="DM59" s="1">
        <v>1</v>
      </c>
      <c r="EZ59" s="1">
        <v>1</v>
      </c>
      <c r="FA59" s="1">
        <v>1</v>
      </c>
      <c r="FB59" s="1">
        <v>1</v>
      </c>
      <c r="FC59" s="1">
        <v>1</v>
      </c>
      <c r="FD59" s="1">
        <v>1</v>
      </c>
      <c r="FF59" s="1">
        <v>1</v>
      </c>
      <c r="FG59" s="1">
        <v>1</v>
      </c>
      <c r="FH59" s="1">
        <v>2</v>
      </c>
      <c r="FI59" s="1">
        <v>2</v>
      </c>
      <c r="FJ59" s="1">
        <v>2</v>
      </c>
      <c r="FK59" s="1">
        <v>1</v>
      </c>
      <c r="FL59" s="1">
        <v>1</v>
      </c>
      <c r="FM59" s="1">
        <v>1</v>
      </c>
      <c r="GE59" s="1">
        <v>1</v>
      </c>
      <c r="GF59" s="1">
        <v>2</v>
      </c>
      <c r="GG59" s="1">
        <v>2</v>
      </c>
    </row>
    <row r="60" spans="1:189" x14ac:dyDescent="0.3">
      <c r="A60" t="s">
        <v>29</v>
      </c>
      <c r="AR60" s="2"/>
      <c r="AS60" s="2"/>
      <c r="AT60" s="2"/>
      <c r="AU60" s="2">
        <v>1</v>
      </c>
      <c r="AV60" s="2">
        <v>1</v>
      </c>
      <c r="AW60" s="2">
        <v>1</v>
      </c>
      <c r="AX60" s="2">
        <v>1</v>
      </c>
      <c r="AY60" s="2">
        <v>1</v>
      </c>
      <c r="AZ60" s="2">
        <v>1</v>
      </c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45"/>
      <c r="BN60" s="2">
        <v>1</v>
      </c>
      <c r="BO60" s="1">
        <v>1</v>
      </c>
      <c r="BP60" s="1">
        <v>1</v>
      </c>
      <c r="BQ60" s="1">
        <v>1</v>
      </c>
      <c r="BR60" s="1">
        <v>1</v>
      </c>
      <c r="DD60" s="1">
        <v>1</v>
      </c>
      <c r="DE60" s="1">
        <v>1</v>
      </c>
      <c r="FE60" s="1">
        <v>1</v>
      </c>
      <c r="FF60" s="1">
        <v>1</v>
      </c>
      <c r="FG60" s="1">
        <v>1</v>
      </c>
      <c r="FH60" s="1">
        <v>1</v>
      </c>
      <c r="FI60" s="1">
        <v>1</v>
      </c>
      <c r="FJ60" s="1">
        <v>1</v>
      </c>
      <c r="FK60" s="1">
        <v>1</v>
      </c>
      <c r="FL60" s="1">
        <v>1</v>
      </c>
      <c r="FN60" s="1">
        <v>1</v>
      </c>
      <c r="FO60" s="1">
        <v>1</v>
      </c>
      <c r="FP60" s="1">
        <v>1</v>
      </c>
      <c r="FQ60" s="1">
        <v>1</v>
      </c>
      <c r="FR60" s="1">
        <v>1</v>
      </c>
      <c r="FS60" s="1">
        <v>1</v>
      </c>
    </row>
    <row r="61" spans="1:189" x14ac:dyDescent="0.3">
      <c r="A61" s="10" t="s">
        <v>17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2"/>
      <c r="AX61" s="2"/>
      <c r="AY61" s="2"/>
      <c r="AZ61" s="2"/>
      <c r="BA61" s="2">
        <v>1</v>
      </c>
      <c r="BB61" s="2">
        <v>1</v>
      </c>
      <c r="BC61" s="2">
        <v>1</v>
      </c>
      <c r="BD61" s="2">
        <v>1</v>
      </c>
      <c r="BE61" s="2">
        <v>1</v>
      </c>
      <c r="BF61" s="2"/>
      <c r="BG61" s="2"/>
      <c r="BH61" s="2"/>
      <c r="BI61" s="2"/>
      <c r="BJ61" s="2"/>
      <c r="BK61" s="2"/>
      <c r="BL61" s="2"/>
      <c r="BM61" s="45"/>
      <c r="BN61" s="2"/>
      <c r="FK61" s="1">
        <v>1</v>
      </c>
      <c r="FL61" s="1">
        <v>1</v>
      </c>
      <c r="FM61" s="1">
        <v>1</v>
      </c>
      <c r="FN61" s="1">
        <v>1</v>
      </c>
      <c r="FO61" s="1">
        <v>1</v>
      </c>
      <c r="FP61" s="1">
        <v>1</v>
      </c>
      <c r="FQ61" s="1">
        <v>1</v>
      </c>
      <c r="FR61" s="1">
        <v>1</v>
      </c>
      <c r="FS61" s="1">
        <v>1</v>
      </c>
      <c r="FT61" s="1">
        <v>1</v>
      </c>
      <c r="FU61" s="1">
        <v>1</v>
      </c>
    </row>
    <row r="62" spans="1:189" x14ac:dyDescent="0.3">
      <c r="A62" s="61" t="s">
        <v>135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45"/>
      <c r="BN62" s="2"/>
    </row>
    <row r="63" spans="1:189" x14ac:dyDescent="0.3">
      <c r="A63" s="61" t="s">
        <v>136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45"/>
      <c r="BN63" s="2"/>
    </row>
    <row r="64" spans="1:189" ht="15" thickBot="1" x14ac:dyDescent="0.35">
      <c r="A64" s="40" t="s">
        <v>109</v>
      </c>
      <c r="B64" s="38">
        <f t="shared" ref="B64:AG64" si="51">SUM(B59:B61)</f>
        <v>1</v>
      </c>
      <c r="C64" s="38">
        <f t="shared" si="51"/>
        <v>1</v>
      </c>
      <c r="D64" s="38">
        <f t="shared" si="51"/>
        <v>1</v>
      </c>
      <c r="E64" s="38">
        <f t="shared" si="51"/>
        <v>1</v>
      </c>
      <c r="F64" s="38">
        <f t="shared" si="51"/>
        <v>1</v>
      </c>
      <c r="G64" s="38">
        <f t="shared" si="51"/>
        <v>2</v>
      </c>
      <c r="H64" s="38">
        <f t="shared" si="51"/>
        <v>1</v>
      </c>
      <c r="I64" s="38">
        <f t="shared" si="51"/>
        <v>1</v>
      </c>
      <c r="J64" s="38">
        <f t="shared" si="51"/>
        <v>1</v>
      </c>
      <c r="K64" s="38">
        <f t="shared" si="51"/>
        <v>1</v>
      </c>
      <c r="L64" s="38">
        <f t="shared" si="51"/>
        <v>1</v>
      </c>
      <c r="M64" s="38">
        <f t="shared" si="51"/>
        <v>1</v>
      </c>
      <c r="N64" s="38">
        <f t="shared" si="51"/>
        <v>1</v>
      </c>
      <c r="O64" s="38">
        <f t="shared" si="51"/>
        <v>1</v>
      </c>
      <c r="P64" s="38">
        <f t="shared" si="51"/>
        <v>1</v>
      </c>
      <c r="Q64" s="38">
        <f t="shared" si="51"/>
        <v>1</v>
      </c>
      <c r="R64" s="38">
        <f t="shared" si="51"/>
        <v>1</v>
      </c>
      <c r="S64" s="38">
        <f t="shared" si="51"/>
        <v>1</v>
      </c>
      <c r="T64" s="38">
        <f t="shared" si="51"/>
        <v>1</v>
      </c>
      <c r="U64" s="38">
        <f t="shared" si="51"/>
        <v>1</v>
      </c>
      <c r="V64" s="38">
        <f t="shared" si="51"/>
        <v>1</v>
      </c>
      <c r="W64" s="38">
        <f t="shared" si="51"/>
        <v>1</v>
      </c>
      <c r="X64" s="38">
        <f t="shared" si="51"/>
        <v>1</v>
      </c>
      <c r="Y64" s="38">
        <f t="shared" si="51"/>
        <v>1</v>
      </c>
      <c r="Z64" s="38">
        <f t="shared" si="51"/>
        <v>1</v>
      </c>
      <c r="AA64" s="38">
        <f t="shared" si="51"/>
        <v>1</v>
      </c>
      <c r="AB64" s="38">
        <f t="shared" si="51"/>
        <v>1</v>
      </c>
      <c r="AC64" s="38">
        <f t="shared" si="51"/>
        <v>1</v>
      </c>
      <c r="AD64" s="38">
        <f t="shared" si="51"/>
        <v>1</v>
      </c>
      <c r="AE64" s="38">
        <f t="shared" si="51"/>
        <v>1</v>
      </c>
      <c r="AF64" s="38">
        <f t="shared" si="51"/>
        <v>1</v>
      </c>
      <c r="AG64" s="38">
        <f t="shared" si="51"/>
        <v>1</v>
      </c>
      <c r="AH64" s="38">
        <f t="shared" ref="AH64:BM64" si="52">SUM(AH59:AH61)</f>
        <v>1</v>
      </c>
      <c r="AI64" s="38">
        <f t="shared" si="52"/>
        <v>1</v>
      </c>
      <c r="AJ64" s="38">
        <f t="shared" si="52"/>
        <v>2</v>
      </c>
      <c r="AK64" s="38">
        <f t="shared" si="52"/>
        <v>2</v>
      </c>
      <c r="AL64" s="38">
        <f t="shared" si="52"/>
        <v>2</v>
      </c>
      <c r="AM64" s="38">
        <f t="shared" si="52"/>
        <v>1</v>
      </c>
      <c r="AN64" s="38">
        <f t="shared" si="52"/>
        <v>1</v>
      </c>
      <c r="AO64" s="38">
        <f t="shared" si="52"/>
        <v>1</v>
      </c>
      <c r="AP64" s="38">
        <f t="shared" si="52"/>
        <v>1</v>
      </c>
      <c r="AQ64" s="38">
        <f t="shared" si="52"/>
        <v>1</v>
      </c>
      <c r="AR64" s="38">
        <f t="shared" si="52"/>
        <v>1</v>
      </c>
      <c r="AS64" s="38">
        <f t="shared" si="52"/>
        <v>2</v>
      </c>
      <c r="AT64" s="38">
        <f t="shared" si="52"/>
        <v>2</v>
      </c>
      <c r="AU64" s="38">
        <f t="shared" si="52"/>
        <v>2</v>
      </c>
      <c r="AV64" s="38">
        <f t="shared" si="52"/>
        <v>1</v>
      </c>
      <c r="AW64" s="38">
        <f t="shared" si="52"/>
        <v>1</v>
      </c>
      <c r="AX64" s="38">
        <f t="shared" si="52"/>
        <v>1</v>
      </c>
      <c r="AY64" s="38">
        <f t="shared" si="52"/>
        <v>1</v>
      </c>
      <c r="AZ64" s="38">
        <f t="shared" si="52"/>
        <v>1</v>
      </c>
      <c r="BA64" s="38">
        <f t="shared" si="52"/>
        <v>1</v>
      </c>
      <c r="BB64" s="38">
        <f t="shared" si="52"/>
        <v>1</v>
      </c>
      <c r="BC64" s="38">
        <f t="shared" si="52"/>
        <v>1</v>
      </c>
      <c r="BD64" s="38">
        <f t="shared" si="52"/>
        <v>1</v>
      </c>
      <c r="BE64" s="38">
        <f t="shared" si="52"/>
        <v>1</v>
      </c>
      <c r="BF64" s="38">
        <f t="shared" si="52"/>
        <v>1</v>
      </c>
      <c r="BG64" s="38">
        <f t="shared" si="52"/>
        <v>2</v>
      </c>
      <c r="BH64" s="38">
        <f t="shared" si="52"/>
        <v>1</v>
      </c>
      <c r="BI64" s="38">
        <f t="shared" si="52"/>
        <v>1</v>
      </c>
      <c r="BJ64" s="38">
        <f t="shared" si="52"/>
        <v>1</v>
      </c>
      <c r="BK64" s="38">
        <f t="shared" si="52"/>
        <v>1</v>
      </c>
      <c r="BL64" s="38">
        <f t="shared" si="52"/>
        <v>2</v>
      </c>
      <c r="BM64" s="38">
        <f t="shared" si="52"/>
        <v>3</v>
      </c>
      <c r="BN64" s="50">
        <f t="shared" ref="BN64:BS64" si="53">SUM(BN59:BN61)</f>
        <v>3</v>
      </c>
      <c r="BO64" s="50">
        <f t="shared" si="53"/>
        <v>2</v>
      </c>
      <c r="BP64" s="36">
        <f t="shared" si="53"/>
        <v>2</v>
      </c>
      <c r="BQ64" s="36">
        <f t="shared" si="53"/>
        <v>1</v>
      </c>
      <c r="BR64" s="50">
        <f t="shared" si="53"/>
        <v>1</v>
      </c>
      <c r="BS64" s="50">
        <f t="shared" si="53"/>
        <v>1</v>
      </c>
      <c r="BT64" s="50">
        <f>SUM(BT59:BT61)</f>
        <v>1</v>
      </c>
      <c r="BU64" s="50">
        <f>SUM(BU59:BU61)</f>
        <v>1</v>
      </c>
      <c r="BV64" s="50">
        <f>SUM(BV59:BV61)</f>
        <v>1</v>
      </c>
      <c r="BW64" s="36">
        <v>0</v>
      </c>
      <c r="BX64" s="36">
        <v>0</v>
      </c>
      <c r="BY64" s="36">
        <v>0</v>
      </c>
      <c r="BZ64" s="52">
        <v>0</v>
      </c>
      <c r="CA64" s="52">
        <v>0</v>
      </c>
      <c r="CB64" s="52">
        <v>0</v>
      </c>
      <c r="CC64" s="52">
        <v>0</v>
      </c>
      <c r="CD64" s="52">
        <v>0</v>
      </c>
      <c r="CE64" s="52">
        <v>0</v>
      </c>
      <c r="CF64" s="52">
        <v>0</v>
      </c>
      <c r="CG64" s="52">
        <v>0</v>
      </c>
      <c r="CH64" s="52">
        <v>0</v>
      </c>
      <c r="CI64" s="36">
        <f>SUM(CI59:CI61)</f>
        <v>1</v>
      </c>
      <c r="CJ64" s="36">
        <f>SUM(CJ59:CJ61)</f>
        <v>1</v>
      </c>
      <c r="CK64" s="36">
        <f>SUM(CK59:CK61)</f>
        <v>1</v>
      </c>
      <c r="CL64" s="36">
        <f>SUM(CL59:CL61)</f>
        <v>1</v>
      </c>
      <c r="CM64" s="36">
        <f>SUM(CM59:CM61)</f>
        <v>1</v>
      </c>
      <c r="CN64" s="52">
        <v>0</v>
      </c>
      <c r="CO64" s="52">
        <v>0</v>
      </c>
      <c r="CP64" s="52">
        <v>0</v>
      </c>
      <c r="CQ64" s="52">
        <v>0</v>
      </c>
      <c r="CR64" s="52">
        <v>0</v>
      </c>
      <c r="CS64" s="52">
        <v>0</v>
      </c>
      <c r="CT64" s="36">
        <f>SUM(CT59:CT61)</f>
        <v>1</v>
      </c>
      <c r="CU64" s="52">
        <v>0</v>
      </c>
      <c r="CV64" s="52">
        <v>0</v>
      </c>
      <c r="CW64" s="52">
        <v>0</v>
      </c>
      <c r="CX64" s="36">
        <f>SUM(CX59:CX61)</f>
        <v>1</v>
      </c>
      <c r="CY64" s="36">
        <f>SUM(CY59:CY61)</f>
        <v>1</v>
      </c>
      <c r="CZ64" s="36">
        <f>SUM(CZ59:CZ61)</f>
        <v>1</v>
      </c>
      <c r="DA64" s="36">
        <f>SUM(DA59:DA61)</f>
        <v>1</v>
      </c>
      <c r="DB64" s="36">
        <v>0</v>
      </c>
      <c r="DC64" s="36">
        <f>SUM(DC59:DC61)</f>
        <v>2</v>
      </c>
      <c r="DD64" s="36">
        <f>SUM(DD59:DD61)</f>
        <v>1</v>
      </c>
      <c r="DE64" s="36">
        <f>SUM(DE59:DE61)</f>
        <v>1</v>
      </c>
      <c r="DF64" s="36">
        <v>0</v>
      </c>
      <c r="DG64" s="36">
        <v>0</v>
      </c>
      <c r="DH64" s="36">
        <v>0</v>
      </c>
      <c r="DI64" s="36">
        <v>0</v>
      </c>
      <c r="DJ64" s="36">
        <f>SUM(DJ59:DJ61)</f>
        <v>2</v>
      </c>
      <c r="DK64" s="36">
        <f>SUM(DK59:DK61)</f>
        <v>1</v>
      </c>
      <c r="DL64" s="36">
        <f>SUM(DL59:DL61)</f>
        <v>1</v>
      </c>
      <c r="DM64" s="36">
        <f>SUM(DM59:DM61)</f>
        <v>1</v>
      </c>
      <c r="DN64" s="52">
        <v>0</v>
      </c>
      <c r="DO64" s="52">
        <v>0</v>
      </c>
      <c r="DP64" s="52">
        <v>0</v>
      </c>
      <c r="DQ64" s="52">
        <v>0</v>
      </c>
      <c r="DR64" s="52">
        <v>0</v>
      </c>
      <c r="DS64" s="52">
        <v>0</v>
      </c>
      <c r="DT64" s="52">
        <v>0</v>
      </c>
      <c r="DU64" s="52">
        <v>0</v>
      </c>
      <c r="DV64" s="52">
        <v>0</v>
      </c>
      <c r="DW64" s="52">
        <v>0</v>
      </c>
      <c r="DX64" s="52">
        <v>0</v>
      </c>
      <c r="DY64" s="52">
        <v>0</v>
      </c>
      <c r="DZ64" s="52">
        <v>0</v>
      </c>
      <c r="EA64" s="52">
        <v>0</v>
      </c>
      <c r="EB64" s="52">
        <v>0</v>
      </c>
      <c r="EC64" s="52">
        <v>0</v>
      </c>
      <c r="ED64" s="52">
        <v>0</v>
      </c>
      <c r="EE64" s="52">
        <v>0</v>
      </c>
      <c r="EF64" s="52">
        <v>0</v>
      </c>
      <c r="EG64" s="52">
        <v>0</v>
      </c>
      <c r="EH64" s="52">
        <v>0</v>
      </c>
      <c r="EI64" s="52">
        <v>0</v>
      </c>
      <c r="EJ64" s="52">
        <v>0</v>
      </c>
      <c r="EK64" s="52">
        <v>0</v>
      </c>
      <c r="EL64" s="52">
        <v>0</v>
      </c>
      <c r="EM64" s="52">
        <v>0</v>
      </c>
      <c r="EN64" s="52">
        <v>0</v>
      </c>
      <c r="EO64" s="52">
        <v>0</v>
      </c>
      <c r="EP64" s="52">
        <v>0</v>
      </c>
      <c r="EQ64" s="52">
        <v>0</v>
      </c>
      <c r="ER64" s="52">
        <v>0</v>
      </c>
      <c r="ES64" s="52">
        <v>0</v>
      </c>
      <c r="ET64" s="52">
        <v>0</v>
      </c>
      <c r="EU64" s="52">
        <v>0</v>
      </c>
      <c r="EV64" s="52">
        <v>0</v>
      </c>
      <c r="EW64" s="52">
        <v>0</v>
      </c>
      <c r="EX64" s="52">
        <v>0</v>
      </c>
      <c r="EY64" s="52">
        <v>0</v>
      </c>
      <c r="EZ64" s="36">
        <f t="shared" ref="EZ64:FE64" si="54">SUM(EZ59:EZ61)</f>
        <v>1</v>
      </c>
      <c r="FA64" s="36">
        <f t="shared" si="54"/>
        <v>1</v>
      </c>
      <c r="FB64" s="36">
        <f t="shared" si="54"/>
        <v>1</v>
      </c>
      <c r="FC64" s="36">
        <f t="shared" si="54"/>
        <v>1</v>
      </c>
      <c r="FD64" s="37">
        <f t="shared" si="54"/>
        <v>1</v>
      </c>
      <c r="FE64" s="37">
        <f t="shared" si="54"/>
        <v>1</v>
      </c>
      <c r="FF64" s="37">
        <f>SUM(FF59:FF61)</f>
        <v>2</v>
      </c>
      <c r="FG64" s="37">
        <f>SUM(FG59:FG61)</f>
        <v>2</v>
      </c>
      <c r="FH64" s="37">
        <f t="shared" ref="FH64:GG64" si="55">SUM(FH59:FH61)</f>
        <v>3</v>
      </c>
      <c r="FI64" s="37">
        <f t="shared" si="55"/>
        <v>3</v>
      </c>
      <c r="FJ64" s="37">
        <f t="shared" si="55"/>
        <v>3</v>
      </c>
      <c r="FK64" s="37">
        <f t="shared" si="55"/>
        <v>3</v>
      </c>
      <c r="FL64" s="37">
        <f t="shared" si="55"/>
        <v>3</v>
      </c>
      <c r="FM64" s="37">
        <f t="shared" si="55"/>
        <v>2</v>
      </c>
      <c r="FN64" s="37">
        <f t="shared" si="55"/>
        <v>2</v>
      </c>
      <c r="FO64" s="37">
        <f t="shared" si="55"/>
        <v>2</v>
      </c>
      <c r="FP64" s="37">
        <f t="shared" si="55"/>
        <v>2</v>
      </c>
      <c r="FQ64" s="37">
        <f t="shared" si="55"/>
        <v>2</v>
      </c>
      <c r="FR64" s="37">
        <f t="shared" si="55"/>
        <v>2</v>
      </c>
      <c r="FS64" s="37">
        <f t="shared" si="55"/>
        <v>2</v>
      </c>
      <c r="FT64" s="37">
        <f t="shared" si="55"/>
        <v>1</v>
      </c>
      <c r="FU64" s="37">
        <f t="shared" si="55"/>
        <v>1</v>
      </c>
      <c r="FV64" s="37">
        <f t="shared" si="55"/>
        <v>0</v>
      </c>
      <c r="FW64" s="37">
        <f t="shared" si="55"/>
        <v>0</v>
      </c>
      <c r="FX64" s="37">
        <f t="shared" si="55"/>
        <v>0</v>
      </c>
      <c r="FY64" s="37">
        <f t="shared" si="55"/>
        <v>0</v>
      </c>
      <c r="FZ64" s="37">
        <f t="shared" si="55"/>
        <v>0</v>
      </c>
      <c r="GA64" s="37">
        <f t="shared" si="55"/>
        <v>0</v>
      </c>
      <c r="GB64" s="37">
        <f t="shared" si="55"/>
        <v>0</v>
      </c>
      <c r="GC64" s="37">
        <f t="shared" si="55"/>
        <v>0</v>
      </c>
      <c r="GD64" s="37">
        <f t="shared" si="55"/>
        <v>0</v>
      </c>
      <c r="GE64" s="37">
        <f t="shared" si="55"/>
        <v>1</v>
      </c>
      <c r="GF64" s="37">
        <f t="shared" si="55"/>
        <v>2</v>
      </c>
      <c r="GG64" s="37">
        <f t="shared" si="55"/>
        <v>2</v>
      </c>
    </row>
    <row r="65" spans="1:189" ht="15" thickTop="1" x14ac:dyDescent="0.3"/>
    <row r="66" spans="1:189" x14ac:dyDescent="0.3">
      <c r="A66" s="16" t="s">
        <v>110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</row>
    <row r="67" spans="1:189" x14ac:dyDescent="0.3">
      <c r="A67" s="1" t="s">
        <v>111</v>
      </c>
      <c r="B67" s="1">
        <v>1</v>
      </c>
      <c r="C67" s="1">
        <v>1</v>
      </c>
      <c r="D67" s="1">
        <v>1</v>
      </c>
      <c r="E67" s="1">
        <v>1</v>
      </c>
      <c r="F67" s="1">
        <v>1</v>
      </c>
      <c r="G67" s="1">
        <v>2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1</v>
      </c>
      <c r="Q67" s="1">
        <v>1</v>
      </c>
      <c r="R67" s="1">
        <v>1</v>
      </c>
      <c r="S67" s="1">
        <v>1</v>
      </c>
      <c r="T67" s="1">
        <v>1</v>
      </c>
      <c r="U67" s="1">
        <v>1</v>
      </c>
      <c r="V67" s="1">
        <v>1</v>
      </c>
      <c r="W67" s="1">
        <v>1</v>
      </c>
      <c r="X67" s="1">
        <v>1</v>
      </c>
      <c r="Y67" s="1">
        <v>1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1</v>
      </c>
      <c r="AF67" s="1">
        <v>1</v>
      </c>
      <c r="AG67" s="1">
        <v>1</v>
      </c>
      <c r="AH67" s="1">
        <v>1</v>
      </c>
      <c r="AI67" s="1">
        <v>1</v>
      </c>
      <c r="AJ67" s="1">
        <v>2</v>
      </c>
      <c r="AK67" s="1">
        <v>2</v>
      </c>
      <c r="AL67" s="1">
        <v>2</v>
      </c>
      <c r="AM67" s="1">
        <v>1</v>
      </c>
      <c r="AN67" s="1">
        <v>1</v>
      </c>
      <c r="AO67" s="1">
        <v>1</v>
      </c>
      <c r="AP67" s="1">
        <v>1</v>
      </c>
      <c r="AQ67" s="1">
        <v>1</v>
      </c>
      <c r="AR67" s="1">
        <v>1</v>
      </c>
      <c r="AS67" s="1">
        <v>2</v>
      </c>
      <c r="AT67" s="1">
        <v>2</v>
      </c>
      <c r="AU67" s="1">
        <v>2</v>
      </c>
      <c r="AV67" s="1">
        <v>1</v>
      </c>
      <c r="AW67" s="1">
        <v>1</v>
      </c>
      <c r="AX67" s="1">
        <v>1</v>
      </c>
      <c r="AY67" s="1">
        <v>1</v>
      </c>
      <c r="AZ67" s="1">
        <v>1</v>
      </c>
      <c r="BA67" s="1">
        <v>1</v>
      </c>
      <c r="BB67" s="1">
        <v>1</v>
      </c>
      <c r="BC67" s="1">
        <v>1</v>
      </c>
      <c r="BD67" s="1">
        <v>1</v>
      </c>
      <c r="BE67" s="1">
        <v>1</v>
      </c>
      <c r="BF67" s="1">
        <v>1</v>
      </c>
      <c r="BG67" s="1">
        <v>2</v>
      </c>
      <c r="BH67" s="1">
        <v>1</v>
      </c>
      <c r="BI67" s="1">
        <v>1</v>
      </c>
      <c r="BJ67" s="1">
        <v>1</v>
      </c>
      <c r="BK67" s="1">
        <v>1</v>
      </c>
      <c r="BL67" s="1">
        <v>2</v>
      </c>
      <c r="BM67" s="1">
        <v>3</v>
      </c>
      <c r="BN67" s="1">
        <v>3</v>
      </c>
      <c r="BO67" s="1">
        <v>2</v>
      </c>
      <c r="BP67" s="1">
        <v>2</v>
      </c>
      <c r="BQ67" s="1">
        <v>1</v>
      </c>
      <c r="BR67" s="1">
        <v>1</v>
      </c>
      <c r="BS67" s="1">
        <v>1</v>
      </c>
      <c r="BT67" s="1">
        <v>1</v>
      </c>
      <c r="BU67" s="1">
        <v>1</v>
      </c>
      <c r="BV67" s="1">
        <v>1</v>
      </c>
      <c r="CI67" s="1">
        <v>1</v>
      </c>
      <c r="CJ67" s="1">
        <v>1</v>
      </c>
      <c r="CK67" s="1">
        <v>1</v>
      </c>
      <c r="CL67" s="1">
        <v>1</v>
      </c>
      <c r="CM67" s="1">
        <v>1</v>
      </c>
      <c r="CT67" s="1">
        <v>1</v>
      </c>
      <c r="CX67" s="1">
        <v>1</v>
      </c>
      <c r="CY67" s="1">
        <v>1</v>
      </c>
      <c r="CZ67" s="1">
        <v>1</v>
      </c>
      <c r="DA67" s="1">
        <v>1</v>
      </c>
      <c r="DC67" s="1">
        <v>2</v>
      </c>
      <c r="DD67" s="1">
        <v>1</v>
      </c>
      <c r="DE67" s="1">
        <v>1</v>
      </c>
      <c r="DJ67" s="1">
        <v>2</v>
      </c>
      <c r="DK67" s="1">
        <v>1</v>
      </c>
      <c r="DL67" s="1">
        <v>1</v>
      </c>
      <c r="DM67" s="1">
        <v>1</v>
      </c>
      <c r="EZ67" s="1">
        <v>1</v>
      </c>
      <c r="FA67" s="1">
        <v>1</v>
      </c>
      <c r="FB67" s="1">
        <v>1</v>
      </c>
      <c r="FC67" s="1">
        <v>1</v>
      </c>
      <c r="FD67" s="1">
        <v>1</v>
      </c>
      <c r="FE67" s="1">
        <v>1</v>
      </c>
      <c r="FF67" s="1">
        <v>2</v>
      </c>
      <c r="FG67" s="1">
        <v>2</v>
      </c>
      <c r="FH67" s="1">
        <v>3</v>
      </c>
      <c r="FI67" s="1">
        <v>3</v>
      </c>
      <c r="FJ67" s="1">
        <v>3</v>
      </c>
      <c r="FK67" s="1">
        <v>3</v>
      </c>
      <c r="FL67" s="1">
        <v>3</v>
      </c>
      <c r="FM67" s="1">
        <v>2</v>
      </c>
      <c r="FN67" s="1">
        <v>2</v>
      </c>
      <c r="FO67" s="1">
        <v>2</v>
      </c>
      <c r="FP67" s="1">
        <v>2</v>
      </c>
      <c r="FQ67" s="1">
        <v>2</v>
      </c>
      <c r="FR67" s="1">
        <v>2</v>
      </c>
      <c r="FS67" s="1">
        <v>2</v>
      </c>
      <c r="FT67" s="1">
        <v>1</v>
      </c>
      <c r="FU67" s="1">
        <v>1</v>
      </c>
      <c r="GE67" s="1">
        <v>1</v>
      </c>
      <c r="GF67" s="1">
        <v>2</v>
      </c>
      <c r="GG67" s="1">
        <v>2</v>
      </c>
    </row>
    <row r="68" spans="1:189" x14ac:dyDescent="0.3">
      <c r="A68" s="1" t="s">
        <v>112</v>
      </c>
    </row>
    <row r="69" spans="1:189" x14ac:dyDescent="0.3">
      <c r="A69" s="1" t="s">
        <v>113</v>
      </c>
      <c r="DY69" s="13"/>
    </row>
    <row r="70" spans="1:189" ht="15" thickBot="1" x14ac:dyDescent="0.35">
      <c r="A70" s="36" t="s">
        <v>109</v>
      </c>
      <c r="B70" s="36">
        <f t="shared" ref="B70:AG70" si="56">SUM(B67:B69)</f>
        <v>1</v>
      </c>
      <c r="C70" s="36">
        <f t="shared" si="56"/>
        <v>1</v>
      </c>
      <c r="D70" s="36">
        <f t="shared" si="56"/>
        <v>1</v>
      </c>
      <c r="E70" s="36">
        <f t="shared" si="56"/>
        <v>1</v>
      </c>
      <c r="F70" s="36">
        <f t="shared" si="56"/>
        <v>1</v>
      </c>
      <c r="G70" s="36">
        <f t="shared" si="56"/>
        <v>2</v>
      </c>
      <c r="H70" s="36">
        <f t="shared" si="56"/>
        <v>1</v>
      </c>
      <c r="I70" s="36">
        <f t="shared" si="56"/>
        <v>1</v>
      </c>
      <c r="J70" s="36">
        <f t="shared" si="56"/>
        <v>1</v>
      </c>
      <c r="K70" s="36">
        <f t="shared" si="56"/>
        <v>1</v>
      </c>
      <c r="L70" s="36">
        <f t="shared" si="56"/>
        <v>1</v>
      </c>
      <c r="M70" s="36">
        <f t="shared" si="56"/>
        <v>1</v>
      </c>
      <c r="N70" s="36">
        <f t="shared" si="56"/>
        <v>1</v>
      </c>
      <c r="O70" s="36">
        <f t="shared" si="56"/>
        <v>1</v>
      </c>
      <c r="P70" s="36">
        <f t="shared" si="56"/>
        <v>1</v>
      </c>
      <c r="Q70" s="36">
        <f t="shared" si="56"/>
        <v>1</v>
      </c>
      <c r="R70" s="36">
        <f t="shared" si="56"/>
        <v>1</v>
      </c>
      <c r="S70" s="36">
        <f t="shared" si="56"/>
        <v>1</v>
      </c>
      <c r="T70" s="36">
        <f t="shared" si="56"/>
        <v>1</v>
      </c>
      <c r="U70" s="36">
        <f t="shared" si="56"/>
        <v>1</v>
      </c>
      <c r="V70" s="36">
        <f t="shared" si="56"/>
        <v>1</v>
      </c>
      <c r="W70" s="36">
        <f t="shared" si="56"/>
        <v>1</v>
      </c>
      <c r="X70" s="36">
        <f t="shared" si="56"/>
        <v>1</v>
      </c>
      <c r="Y70" s="36">
        <f t="shared" si="56"/>
        <v>1</v>
      </c>
      <c r="Z70" s="36">
        <f t="shared" si="56"/>
        <v>1</v>
      </c>
      <c r="AA70" s="36">
        <f t="shared" si="56"/>
        <v>1</v>
      </c>
      <c r="AB70" s="36">
        <f t="shared" si="56"/>
        <v>1</v>
      </c>
      <c r="AC70" s="36">
        <f t="shared" si="56"/>
        <v>1</v>
      </c>
      <c r="AD70" s="36">
        <f t="shared" si="56"/>
        <v>1</v>
      </c>
      <c r="AE70" s="36">
        <f t="shared" si="56"/>
        <v>1</v>
      </c>
      <c r="AF70" s="36">
        <f t="shared" si="56"/>
        <v>1</v>
      </c>
      <c r="AG70" s="36">
        <f t="shared" si="56"/>
        <v>1</v>
      </c>
      <c r="AH70" s="36">
        <f t="shared" ref="AH70:BM70" si="57">SUM(AH67:AH69)</f>
        <v>1</v>
      </c>
      <c r="AI70" s="36">
        <f t="shared" si="57"/>
        <v>1</v>
      </c>
      <c r="AJ70" s="36">
        <f t="shared" si="57"/>
        <v>2</v>
      </c>
      <c r="AK70" s="36">
        <f t="shared" si="57"/>
        <v>2</v>
      </c>
      <c r="AL70" s="36">
        <f t="shared" si="57"/>
        <v>2</v>
      </c>
      <c r="AM70" s="36">
        <f t="shared" si="57"/>
        <v>1</v>
      </c>
      <c r="AN70" s="36">
        <f t="shared" si="57"/>
        <v>1</v>
      </c>
      <c r="AO70" s="36">
        <f t="shared" si="57"/>
        <v>1</v>
      </c>
      <c r="AP70" s="36">
        <f t="shared" si="57"/>
        <v>1</v>
      </c>
      <c r="AQ70" s="36">
        <f t="shared" si="57"/>
        <v>1</v>
      </c>
      <c r="AR70" s="36">
        <f t="shared" si="57"/>
        <v>1</v>
      </c>
      <c r="AS70" s="36">
        <f t="shared" si="57"/>
        <v>2</v>
      </c>
      <c r="AT70" s="36">
        <f t="shared" si="57"/>
        <v>2</v>
      </c>
      <c r="AU70" s="36">
        <f t="shared" si="57"/>
        <v>2</v>
      </c>
      <c r="AV70" s="36">
        <f t="shared" si="57"/>
        <v>1</v>
      </c>
      <c r="AW70" s="36">
        <f t="shared" si="57"/>
        <v>1</v>
      </c>
      <c r="AX70" s="36">
        <f t="shared" si="57"/>
        <v>1</v>
      </c>
      <c r="AY70" s="36">
        <f t="shared" si="57"/>
        <v>1</v>
      </c>
      <c r="AZ70" s="36">
        <f t="shared" si="57"/>
        <v>1</v>
      </c>
      <c r="BA70" s="36">
        <f t="shared" si="57"/>
        <v>1</v>
      </c>
      <c r="BB70" s="36">
        <f t="shared" si="57"/>
        <v>1</v>
      </c>
      <c r="BC70" s="36">
        <f t="shared" si="57"/>
        <v>1</v>
      </c>
      <c r="BD70" s="36">
        <f t="shared" si="57"/>
        <v>1</v>
      </c>
      <c r="BE70" s="36">
        <f t="shared" si="57"/>
        <v>1</v>
      </c>
      <c r="BF70" s="36">
        <f t="shared" si="57"/>
        <v>1</v>
      </c>
      <c r="BG70" s="36">
        <f t="shared" si="57"/>
        <v>2</v>
      </c>
      <c r="BH70" s="36">
        <f t="shared" si="57"/>
        <v>1</v>
      </c>
      <c r="BI70" s="36">
        <f t="shared" si="57"/>
        <v>1</v>
      </c>
      <c r="BJ70" s="36">
        <f t="shared" si="57"/>
        <v>1</v>
      </c>
      <c r="BK70" s="36">
        <f t="shared" si="57"/>
        <v>1</v>
      </c>
      <c r="BL70" s="36">
        <f t="shared" si="57"/>
        <v>2</v>
      </c>
      <c r="BM70" s="36">
        <f t="shared" si="57"/>
        <v>3</v>
      </c>
      <c r="BN70" s="36">
        <f t="shared" ref="BN70" si="58">SUM(BN67:BN69)</f>
        <v>3</v>
      </c>
      <c r="BO70" s="37">
        <f t="shared" ref="BO70:BV70" si="59">SUM(BO67:BO69)</f>
        <v>2</v>
      </c>
      <c r="BP70" s="37">
        <f t="shared" si="59"/>
        <v>2</v>
      </c>
      <c r="BQ70" s="37">
        <f t="shared" si="59"/>
        <v>1</v>
      </c>
      <c r="BR70" s="37">
        <f t="shared" si="59"/>
        <v>1</v>
      </c>
      <c r="BS70" s="37">
        <f t="shared" si="59"/>
        <v>1</v>
      </c>
      <c r="BT70" s="37">
        <f t="shared" si="59"/>
        <v>1</v>
      </c>
      <c r="BU70" s="37">
        <f t="shared" si="59"/>
        <v>1</v>
      </c>
      <c r="BV70" s="37">
        <f t="shared" si="59"/>
        <v>1</v>
      </c>
      <c r="BW70" s="36">
        <v>0</v>
      </c>
      <c r="BX70" s="36">
        <v>0</v>
      </c>
      <c r="BY70" s="36">
        <v>0</v>
      </c>
      <c r="BZ70" s="52">
        <v>0</v>
      </c>
      <c r="CA70" s="52">
        <v>0</v>
      </c>
      <c r="CB70" s="52">
        <v>0</v>
      </c>
      <c r="CC70" s="52">
        <v>0</v>
      </c>
      <c r="CD70" s="52">
        <v>0</v>
      </c>
      <c r="CE70" s="52">
        <v>0</v>
      </c>
      <c r="CF70" s="52">
        <v>0</v>
      </c>
      <c r="CG70" s="52">
        <v>0</v>
      </c>
      <c r="CH70" s="52">
        <v>0</v>
      </c>
      <c r="CI70" s="36">
        <f>SUM(CI67:CI69)</f>
        <v>1</v>
      </c>
      <c r="CJ70" s="36">
        <f>SUM(CJ67:CJ69)</f>
        <v>1</v>
      </c>
      <c r="CK70" s="36">
        <f>SUM(CK67:CK69)</f>
        <v>1</v>
      </c>
      <c r="CL70" s="36">
        <f>SUM(CL67:CL69)</f>
        <v>1</v>
      </c>
      <c r="CM70" s="36">
        <f>SUM(CM67:CM69)</f>
        <v>1</v>
      </c>
      <c r="CN70" s="52">
        <v>0</v>
      </c>
      <c r="CO70" s="52">
        <v>0</v>
      </c>
      <c r="CP70" s="52">
        <v>0</v>
      </c>
      <c r="CQ70" s="52">
        <v>0</v>
      </c>
      <c r="CR70" s="52">
        <v>0</v>
      </c>
      <c r="CS70" s="52">
        <v>0</v>
      </c>
      <c r="CT70" s="36">
        <f>SUM(CT67:CT69)</f>
        <v>1</v>
      </c>
      <c r="CU70" s="52">
        <v>0</v>
      </c>
      <c r="CV70" s="52">
        <v>0</v>
      </c>
      <c r="CW70" s="52">
        <v>0</v>
      </c>
      <c r="CX70" s="36">
        <f>SUM(CX67:CX69)</f>
        <v>1</v>
      </c>
      <c r="CY70" s="36">
        <f>SUM(CY67:CY69)</f>
        <v>1</v>
      </c>
      <c r="CZ70" s="36">
        <f>SUM(CZ67:CZ69)</f>
        <v>1</v>
      </c>
      <c r="DA70" s="36">
        <f>SUM(DA67:DA69)</f>
        <v>1</v>
      </c>
      <c r="DB70" s="36">
        <v>0</v>
      </c>
      <c r="DC70" s="36">
        <f>SUM(DC67:DC69)</f>
        <v>2</v>
      </c>
      <c r="DD70" s="36">
        <f>SUM(DD67:DD69)</f>
        <v>1</v>
      </c>
      <c r="DE70" s="36">
        <f>SUM(DE67:DE69)</f>
        <v>1</v>
      </c>
      <c r="DF70" s="36">
        <v>0</v>
      </c>
      <c r="DG70" s="36">
        <v>0</v>
      </c>
      <c r="DH70" s="36">
        <v>0</v>
      </c>
      <c r="DI70" s="36">
        <v>0</v>
      </c>
      <c r="DJ70" s="36">
        <f>SUM(DJ67:DJ69)</f>
        <v>2</v>
      </c>
      <c r="DK70" s="36">
        <f>SUM(DK67:DK69)</f>
        <v>1</v>
      </c>
      <c r="DL70" s="36">
        <f>SUM(DL67:DL69)</f>
        <v>1</v>
      </c>
      <c r="DM70" s="36">
        <f>SUM(DM67:DM69)</f>
        <v>1</v>
      </c>
      <c r="DN70" s="52">
        <v>0</v>
      </c>
      <c r="DO70" s="52">
        <v>0</v>
      </c>
      <c r="DP70" s="52">
        <v>0</v>
      </c>
      <c r="DQ70" s="52">
        <v>0</v>
      </c>
      <c r="DR70" s="52">
        <v>0</v>
      </c>
      <c r="DS70" s="52">
        <v>0</v>
      </c>
      <c r="DT70" s="52">
        <v>0</v>
      </c>
      <c r="DU70" s="52">
        <v>0</v>
      </c>
      <c r="DV70" s="52">
        <v>0</v>
      </c>
      <c r="DW70" s="52">
        <v>0</v>
      </c>
      <c r="DX70" s="52">
        <v>0</v>
      </c>
      <c r="DY70" s="52">
        <v>0</v>
      </c>
      <c r="DZ70" s="52">
        <v>0</v>
      </c>
      <c r="EA70" s="52">
        <v>0</v>
      </c>
      <c r="EB70" s="52">
        <v>0</v>
      </c>
      <c r="EC70" s="52">
        <v>0</v>
      </c>
      <c r="ED70" s="52">
        <v>0</v>
      </c>
      <c r="EE70" s="52">
        <v>0</v>
      </c>
      <c r="EF70" s="52">
        <v>0</v>
      </c>
      <c r="EG70" s="52">
        <v>0</v>
      </c>
      <c r="EH70" s="52">
        <v>0</v>
      </c>
      <c r="EI70" s="52">
        <v>0</v>
      </c>
      <c r="EJ70" s="52">
        <v>0</v>
      </c>
      <c r="EK70" s="52">
        <v>0</v>
      </c>
      <c r="EL70" s="52">
        <v>0</v>
      </c>
      <c r="EM70" s="52">
        <v>0</v>
      </c>
      <c r="EN70" s="52">
        <v>0</v>
      </c>
      <c r="EO70" s="52">
        <v>0</v>
      </c>
      <c r="EP70" s="52">
        <v>0</v>
      </c>
      <c r="EQ70" s="52">
        <v>0</v>
      </c>
      <c r="ER70" s="52">
        <v>0</v>
      </c>
      <c r="ES70" s="52">
        <v>0</v>
      </c>
      <c r="ET70" s="52">
        <v>0</v>
      </c>
      <c r="EU70" s="52">
        <v>0</v>
      </c>
      <c r="EV70" s="52">
        <v>0</v>
      </c>
      <c r="EW70" s="52">
        <v>0</v>
      </c>
      <c r="EX70" s="52">
        <v>0</v>
      </c>
      <c r="EY70" s="52">
        <v>0</v>
      </c>
      <c r="EZ70" s="36">
        <f t="shared" ref="EZ70:FE70" si="60">SUM(EZ67:EZ69)</f>
        <v>1</v>
      </c>
      <c r="FA70" s="36">
        <f t="shared" si="60"/>
        <v>1</v>
      </c>
      <c r="FB70" s="36">
        <f t="shared" si="60"/>
        <v>1</v>
      </c>
      <c r="FC70" s="36">
        <f t="shared" si="60"/>
        <v>1</v>
      </c>
      <c r="FD70" s="37">
        <f t="shared" si="60"/>
        <v>1</v>
      </c>
      <c r="FE70" s="37">
        <f t="shared" si="60"/>
        <v>1</v>
      </c>
      <c r="FF70" s="37">
        <f>SUM(FF67:FF69)</f>
        <v>2</v>
      </c>
      <c r="FG70" s="37">
        <f>SUM(FG67:FG69)</f>
        <v>2</v>
      </c>
      <c r="FH70" s="37">
        <f t="shared" ref="FH70:GG70" si="61">SUM(FH67:FH69)</f>
        <v>3</v>
      </c>
      <c r="FI70" s="37">
        <f t="shared" si="61"/>
        <v>3</v>
      </c>
      <c r="FJ70" s="37">
        <f t="shared" si="61"/>
        <v>3</v>
      </c>
      <c r="FK70" s="37">
        <f t="shared" si="61"/>
        <v>3</v>
      </c>
      <c r="FL70" s="37">
        <f t="shared" si="61"/>
        <v>3</v>
      </c>
      <c r="FM70" s="37">
        <f t="shared" si="61"/>
        <v>2</v>
      </c>
      <c r="FN70" s="37">
        <f t="shared" si="61"/>
        <v>2</v>
      </c>
      <c r="FO70" s="37">
        <f t="shared" si="61"/>
        <v>2</v>
      </c>
      <c r="FP70" s="37">
        <f t="shared" si="61"/>
        <v>2</v>
      </c>
      <c r="FQ70" s="37">
        <f t="shared" si="61"/>
        <v>2</v>
      </c>
      <c r="FR70" s="37">
        <f t="shared" si="61"/>
        <v>2</v>
      </c>
      <c r="FS70" s="37">
        <f t="shared" si="61"/>
        <v>2</v>
      </c>
      <c r="FT70" s="37">
        <f t="shared" si="61"/>
        <v>1</v>
      </c>
      <c r="FU70" s="37">
        <f t="shared" si="61"/>
        <v>1</v>
      </c>
      <c r="FV70" s="37">
        <f t="shared" si="61"/>
        <v>0</v>
      </c>
      <c r="FW70" s="37">
        <f t="shared" si="61"/>
        <v>0</v>
      </c>
      <c r="FX70" s="37">
        <f t="shared" si="61"/>
        <v>0</v>
      </c>
      <c r="FY70" s="37">
        <f t="shared" si="61"/>
        <v>0</v>
      </c>
      <c r="FZ70" s="37">
        <f t="shared" si="61"/>
        <v>0</v>
      </c>
      <c r="GA70" s="37">
        <f t="shared" si="61"/>
        <v>0</v>
      </c>
      <c r="GB70" s="37">
        <f t="shared" si="61"/>
        <v>0</v>
      </c>
      <c r="GC70" s="37">
        <f t="shared" si="61"/>
        <v>0</v>
      </c>
      <c r="GD70" s="37">
        <f t="shared" si="61"/>
        <v>0</v>
      </c>
      <c r="GE70" s="37">
        <f t="shared" si="61"/>
        <v>1</v>
      </c>
      <c r="GF70" s="37">
        <f t="shared" si="61"/>
        <v>2</v>
      </c>
      <c r="GG70" s="37">
        <f t="shared" si="61"/>
        <v>2</v>
      </c>
    </row>
    <row r="71" spans="1:189" ht="15" thickTop="1" x14ac:dyDescent="0.3"/>
  </sheetData>
  <pageMargins left="0.7" right="0.7" top="0.75" bottom="0.75" header="0.3" footer="0.3"/>
  <pageSetup paperSize="9" orientation="portrait" verticalDpi="1200" r:id="rId1"/>
  <ignoredErrors>
    <ignoredError sqref="BN37:BO37 FQ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M31"/>
  <sheetViews>
    <sheetView workbookViewId="0">
      <pane xSplit="1" ySplit="2" topLeftCell="FM3" activePane="bottomRight" state="frozen"/>
      <selection pane="topRight" activeCell="B1" sqref="B1"/>
      <selection pane="bottomLeft" activeCell="A3" sqref="A3"/>
      <selection pane="bottomRight" activeCell="GG3" sqref="GG3"/>
    </sheetView>
  </sheetViews>
  <sheetFormatPr defaultRowHeight="14.4" x14ac:dyDescent="0.3"/>
  <cols>
    <col min="1" max="1" width="20.109375" customWidth="1"/>
    <col min="66" max="66" width="7.88671875" customWidth="1"/>
    <col min="68" max="68" width="9.5546875" bestFit="1" customWidth="1"/>
    <col min="125" max="125" width="11.33203125" customWidth="1"/>
  </cols>
  <sheetData>
    <row r="1" spans="1:195" s="1" customFormat="1" ht="43.2" x14ac:dyDescent="0.3">
      <c r="A1" s="5" t="s">
        <v>107</v>
      </c>
      <c r="BC1" s="11"/>
      <c r="CM1" s="54"/>
    </row>
    <row r="2" spans="1:195" s="1" customFormat="1" x14ac:dyDescent="0.3">
      <c r="A2" s="6"/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  <c r="J2" s="7" t="s">
        <v>42</v>
      </c>
      <c r="K2" s="7" t="s">
        <v>43</v>
      </c>
      <c r="L2" s="7" t="s">
        <v>44</v>
      </c>
      <c r="M2" s="7" t="s">
        <v>45</v>
      </c>
      <c r="N2" s="7" t="s">
        <v>46</v>
      </c>
      <c r="O2" s="7" t="s">
        <v>47</v>
      </c>
      <c r="P2" s="7" t="s">
        <v>48</v>
      </c>
      <c r="Q2" s="7" t="s">
        <v>49</v>
      </c>
      <c r="R2" s="7" t="s">
        <v>50</v>
      </c>
      <c r="S2" s="7" t="s">
        <v>51</v>
      </c>
      <c r="T2" s="7" t="s">
        <v>52</v>
      </c>
      <c r="U2" s="7" t="s">
        <v>53</v>
      </c>
      <c r="V2" s="8" t="s">
        <v>54</v>
      </c>
      <c r="W2" s="9" t="s">
        <v>55</v>
      </c>
      <c r="X2" s="9" t="s">
        <v>56</v>
      </c>
      <c r="Y2" s="9" t="s">
        <v>57</v>
      </c>
      <c r="Z2" s="9" t="s">
        <v>58</v>
      </c>
      <c r="AA2" s="9" t="s">
        <v>59</v>
      </c>
      <c r="AB2" s="9" t="s">
        <v>60</v>
      </c>
      <c r="AC2" s="9" t="s">
        <v>61</v>
      </c>
      <c r="AD2" s="9" t="s">
        <v>62</v>
      </c>
      <c r="AE2" s="9" t="s">
        <v>63</v>
      </c>
      <c r="AF2" s="9" t="s">
        <v>64</v>
      </c>
      <c r="AG2" s="9" t="s">
        <v>65</v>
      </c>
      <c r="AH2" s="9" t="s">
        <v>66</v>
      </c>
      <c r="AI2" s="9" t="s">
        <v>67</v>
      </c>
      <c r="AJ2" s="9" t="s">
        <v>68</v>
      </c>
      <c r="AK2" s="9" t="s">
        <v>69</v>
      </c>
      <c r="AL2" s="9" t="s">
        <v>70</v>
      </c>
      <c r="AM2" s="9" t="s">
        <v>71</v>
      </c>
      <c r="AN2" s="9" t="s">
        <v>72</v>
      </c>
      <c r="AO2" s="9" t="s">
        <v>73</v>
      </c>
      <c r="AP2" s="9" t="s">
        <v>74</v>
      </c>
      <c r="AQ2" s="9" t="s">
        <v>75</v>
      </c>
      <c r="AR2" s="9" t="s">
        <v>76</v>
      </c>
      <c r="AS2" s="9" t="s">
        <v>77</v>
      </c>
      <c r="AT2" s="9" t="s">
        <v>78</v>
      </c>
      <c r="AU2" s="9" t="s">
        <v>79</v>
      </c>
      <c r="AV2" s="9" t="s">
        <v>80</v>
      </c>
      <c r="AW2" s="9" t="s">
        <v>81</v>
      </c>
      <c r="AX2" s="9" t="s">
        <v>82</v>
      </c>
      <c r="AY2" s="9" t="s">
        <v>83</v>
      </c>
      <c r="AZ2" s="9" t="s">
        <v>84</v>
      </c>
      <c r="BA2" s="9" t="s">
        <v>85</v>
      </c>
      <c r="BB2" s="9" t="s">
        <v>86</v>
      </c>
      <c r="BC2" s="9" t="s">
        <v>87</v>
      </c>
      <c r="BD2" s="9" t="s">
        <v>88</v>
      </c>
      <c r="BE2" s="9" t="s">
        <v>89</v>
      </c>
      <c r="BF2" s="9" t="s">
        <v>90</v>
      </c>
      <c r="BG2" s="9" t="s">
        <v>91</v>
      </c>
      <c r="BH2" s="9" t="s">
        <v>92</v>
      </c>
      <c r="BI2" s="9" t="s">
        <v>93</v>
      </c>
      <c r="BJ2" s="9" t="s">
        <v>94</v>
      </c>
      <c r="BK2" s="9" t="s">
        <v>95</v>
      </c>
      <c r="BL2" s="9" t="s">
        <v>96</v>
      </c>
      <c r="BM2" s="9" t="s">
        <v>97</v>
      </c>
      <c r="BN2" s="47">
        <v>201201</v>
      </c>
      <c r="BO2" s="47">
        <v>201202</v>
      </c>
      <c r="BP2" s="47">
        <v>201203</v>
      </c>
      <c r="BQ2" s="47">
        <v>201204</v>
      </c>
      <c r="BR2" s="47">
        <v>201205</v>
      </c>
      <c r="BS2" s="47">
        <v>201206</v>
      </c>
      <c r="BT2" s="47">
        <v>201207</v>
      </c>
      <c r="BU2" s="47">
        <v>201208</v>
      </c>
      <c r="BV2" s="47">
        <v>201209</v>
      </c>
      <c r="BW2" s="47">
        <v>201210</v>
      </c>
      <c r="BX2" s="47">
        <v>201211</v>
      </c>
      <c r="BY2" s="47">
        <v>201212</v>
      </c>
      <c r="BZ2" s="47">
        <v>201301</v>
      </c>
      <c r="CA2" s="47">
        <v>201302</v>
      </c>
      <c r="CB2" s="47">
        <v>201303</v>
      </c>
      <c r="CC2" s="47">
        <v>201304</v>
      </c>
      <c r="CD2" s="47">
        <v>201305</v>
      </c>
      <c r="CE2" s="47">
        <v>201306</v>
      </c>
      <c r="CF2" s="47">
        <v>201307</v>
      </c>
      <c r="CG2" s="47">
        <v>201308</v>
      </c>
      <c r="CH2" s="47">
        <v>201309</v>
      </c>
      <c r="CI2" s="47">
        <v>201310</v>
      </c>
      <c r="CJ2" s="47">
        <v>201311</v>
      </c>
      <c r="CK2" s="47">
        <v>201312</v>
      </c>
      <c r="CL2" s="55">
        <v>201401</v>
      </c>
      <c r="CM2" s="47">
        <v>201402</v>
      </c>
      <c r="CN2" s="47">
        <v>201403</v>
      </c>
      <c r="CO2" s="47">
        <v>201404</v>
      </c>
      <c r="CP2" s="47">
        <v>201405</v>
      </c>
      <c r="CQ2" s="47">
        <v>201406</v>
      </c>
      <c r="CR2" s="47">
        <v>201407</v>
      </c>
      <c r="CS2" s="47">
        <v>201408</v>
      </c>
      <c r="CT2" s="47">
        <v>201409</v>
      </c>
      <c r="CU2" s="47">
        <v>201410</v>
      </c>
      <c r="CV2" s="47">
        <v>201411</v>
      </c>
      <c r="CW2" s="47">
        <v>201412</v>
      </c>
      <c r="CX2" s="47">
        <v>201501</v>
      </c>
      <c r="CY2" s="47">
        <v>201502</v>
      </c>
      <c r="CZ2" s="47">
        <v>201503</v>
      </c>
      <c r="DA2" s="47">
        <v>201504</v>
      </c>
      <c r="DB2" s="47">
        <v>201505</v>
      </c>
      <c r="DC2" s="47">
        <v>201506</v>
      </c>
      <c r="DD2" s="47">
        <v>201507</v>
      </c>
      <c r="DE2" s="47">
        <v>201508</v>
      </c>
      <c r="DF2" s="47">
        <v>201509</v>
      </c>
      <c r="DG2" s="47">
        <v>201510</v>
      </c>
      <c r="DH2" s="47">
        <v>201511</v>
      </c>
      <c r="DI2" s="47">
        <v>201512</v>
      </c>
      <c r="DJ2" s="47">
        <v>201601</v>
      </c>
      <c r="DK2" s="47">
        <v>201602</v>
      </c>
      <c r="DL2" s="47">
        <v>201603</v>
      </c>
      <c r="DM2" s="47">
        <v>201604</v>
      </c>
      <c r="DN2" s="47">
        <v>201605</v>
      </c>
      <c r="DO2" s="47">
        <v>201606</v>
      </c>
      <c r="DP2" s="47">
        <v>201607</v>
      </c>
      <c r="DQ2" s="47">
        <v>201608</v>
      </c>
      <c r="DR2" s="47">
        <v>201609</v>
      </c>
      <c r="DS2" s="47">
        <v>201610</v>
      </c>
      <c r="DT2" s="47">
        <v>201611</v>
      </c>
      <c r="DU2" s="47">
        <v>201612</v>
      </c>
      <c r="DV2" s="47">
        <v>201701</v>
      </c>
      <c r="DW2" s="47">
        <v>201702</v>
      </c>
      <c r="DX2" s="47">
        <v>201703</v>
      </c>
      <c r="DY2" s="47">
        <v>201704</v>
      </c>
      <c r="DZ2" s="47">
        <v>201705</v>
      </c>
      <c r="EA2" s="47">
        <v>201706</v>
      </c>
      <c r="EB2" s="47">
        <v>201707</v>
      </c>
      <c r="EC2" s="47">
        <v>201708</v>
      </c>
      <c r="ED2" s="47">
        <v>201709</v>
      </c>
      <c r="EE2" s="47">
        <v>201710</v>
      </c>
      <c r="EF2" s="47">
        <v>201711</v>
      </c>
      <c r="EG2" s="47">
        <v>201712</v>
      </c>
      <c r="EH2" s="47">
        <v>201801</v>
      </c>
      <c r="EI2" s="47">
        <v>201802</v>
      </c>
      <c r="EJ2" s="47">
        <v>201803</v>
      </c>
      <c r="EK2" s="47">
        <v>201804</v>
      </c>
      <c r="EL2" s="47">
        <v>201805</v>
      </c>
      <c r="EM2" s="47">
        <v>201806</v>
      </c>
      <c r="EN2" s="47">
        <v>201807</v>
      </c>
      <c r="EO2" s="47">
        <v>201808</v>
      </c>
      <c r="EP2" s="47">
        <v>201809</v>
      </c>
      <c r="EQ2" s="47">
        <v>201810</v>
      </c>
      <c r="ER2" s="47">
        <v>201811</v>
      </c>
      <c r="ES2" s="47">
        <v>201812</v>
      </c>
      <c r="ET2" s="47">
        <v>201901</v>
      </c>
      <c r="EU2" s="47">
        <v>201902</v>
      </c>
      <c r="EV2" s="47">
        <v>201903</v>
      </c>
      <c r="EW2" s="47">
        <v>201904</v>
      </c>
      <c r="EX2" s="47">
        <v>201905</v>
      </c>
      <c r="EY2" s="47">
        <v>201906</v>
      </c>
      <c r="EZ2" s="47">
        <v>201907</v>
      </c>
      <c r="FA2" s="47">
        <v>201908</v>
      </c>
      <c r="FB2" s="47">
        <v>201909</v>
      </c>
      <c r="FC2" s="47">
        <v>201910</v>
      </c>
      <c r="FD2" s="47">
        <v>201911</v>
      </c>
      <c r="FE2" s="47">
        <v>201912</v>
      </c>
      <c r="FF2" s="46">
        <v>202001</v>
      </c>
      <c r="FG2" s="46">
        <v>202002</v>
      </c>
      <c r="FH2" s="46">
        <v>202003</v>
      </c>
      <c r="FI2" s="46">
        <v>202004</v>
      </c>
      <c r="FJ2" s="46">
        <v>202005</v>
      </c>
      <c r="FK2" s="46">
        <v>202006</v>
      </c>
      <c r="FL2" s="46">
        <v>202007</v>
      </c>
      <c r="FM2" s="46">
        <v>202008</v>
      </c>
      <c r="FN2" s="46">
        <v>202009</v>
      </c>
      <c r="FO2" s="46">
        <v>202010</v>
      </c>
      <c r="FP2" s="46">
        <v>202011</v>
      </c>
      <c r="FQ2" s="46">
        <v>202012</v>
      </c>
      <c r="FR2" s="46">
        <v>202101</v>
      </c>
      <c r="FS2" s="46">
        <v>202102</v>
      </c>
      <c r="FT2" s="46">
        <v>202103</v>
      </c>
      <c r="FU2" s="46">
        <v>202104</v>
      </c>
      <c r="FV2" s="46">
        <v>202105</v>
      </c>
      <c r="FW2" s="46">
        <v>202106</v>
      </c>
      <c r="FX2" s="46">
        <v>202107</v>
      </c>
      <c r="FY2" s="46">
        <v>202108</v>
      </c>
      <c r="FZ2" s="46">
        <v>202109</v>
      </c>
      <c r="GA2" s="46">
        <v>202110</v>
      </c>
      <c r="GB2" s="46">
        <v>202111</v>
      </c>
      <c r="GC2" s="46">
        <v>202112</v>
      </c>
      <c r="GD2" s="46">
        <v>202201</v>
      </c>
      <c r="GE2" s="46">
        <v>202202</v>
      </c>
      <c r="GF2" s="46">
        <v>202203</v>
      </c>
      <c r="GG2" s="46">
        <v>202204</v>
      </c>
      <c r="GH2" s="3"/>
      <c r="GI2" s="3"/>
      <c r="GJ2" s="3"/>
      <c r="GK2" s="3"/>
      <c r="GL2" s="3"/>
      <c r="GM2" s="3"/>
    </row>
    <row r="3" spans="1:195" s="1" customFormat="1" x14ac:dyDescent="0.3">
      <c r="A3" s="11" t="s">
        <v>14</v>
      </c>
      <c r="B3" s="11">
        <v>1</v>
      </c>
      <c r="C3" s="11">
        <v>1</v>
      </c>
      <c r="D3" s="11">
        <v>1</v>
      </c>
      <c r="E3" s="11">
        <v>1</v>
      </c>
      <c r="F3" s="11">
        <v>1</v>
      </c>
      <c r="G3" s="11">
        <v>2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5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2">
        <v>1</v>
      </c>
      <c r="W3" s="11">
        <v>1</v>
      </c>
      <c r="X3" s="11">
        <v>1</v>
      </c>
      <c r="Y3" s="13">
        <v>1</v>
      </c>
      <c r="Z3" s="13">
        <v>1</v>
      </c>
      <c r="AA3" s="13">
        <v>1</v>
      </c>
      <c r="AB3" s="13">
        <v>1</v>
      </c>
      <c r="AC3" s="13">
        <v>1</v>
      </c>
      <c r="AD3" s="13">
        <v>1</v>
      </c>
      <c r="AE3" s="13">
        <v>1</v>
      </c>
      <c r="AF3" s="13">
        <v>1</v>
      </c>
      <c r="AG3" s="13">
        <v>1</v>
      </c>
      <c r="AH3" s="13">
        <v>1</v>
      </c>
      <c r="AI3" s="13">
        <v>1</v>
      </c>
      <c r="AJ3" s="13">
        <v>2</v>
      </c>
      <c r="AK3" s="13">
        <v>2</v>
      </c>
      <c r="AL3" s="13">
        <v>2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2</v>
      </c>
      <c r="AT3" s="13">
        <v>2</v>
      </c>
      <c r="AU3" s="13">
        <v>2</v>
      </c>
      <c r="AV3" s="13">
        <v>1</v>
      </c>
      <c r="AW3" s="13">
        <v>1</v>
      </c>
      <c r="AX3" s="13">
        <v>1</v>
      </c>
      <c r="AY3" s="13">
        <v>1</v>
      </c>
      <c r="AZ3" s="24">
        <v>1</v>
      </c>
      <c r="BA3" s="24">
        <v>1</v>
      </c>
      <c r="BB3" s="14">
        <v>1</v>
      </c>
      <c r="BC3" s="14">
        <v>1</v>
      </c>
      <c r="BD3" s="14">
        <v>1</v>
      </c>
      <c r="BE3" s="14">
        <v>1</v>
      </c>
      <c r="BF3" s="14">
        <v>1</v>
      </c>
      <c r="BG3" s="14">
        <v>2</v>
      </c>
      <c r="BH3" s="14">
        <v>1</v>
      </c>
      <c r="BI3" s="14">
        <v>1</v>
      </c>
      <c r="BJ3" s="14">
        <v>1</v>
      </c>
      <c r="BK3" s="14">
        <v>1</v>
      </c>
      <c r="BL3" s="14">
        <v>2</v>
      </c>
      <c r="BM3" s="14">
        <v>3</v>
      </c>
      <c r="BN3" s="14">
        <v>3</v>
      </c>
      <c r="BO3" s="14">
        <v>2</v>
      </c>
      <c r="BP3" s="14">
        <v>2</v>
      </c>
      <c r="BQ3" s="14">
        <v>1</v>
      </c>
      <c r="BR3" s="14">
        <v>1</v>
      </c>
      <c r="BS3" s="14">
        <v>1</v>
      </c>
      <c r="BT3" s="14">
        <v>1</v>
      </c>
      <c r="BU3" s="14">
        <v>1</v>
      </c>
      <c r="BV3" s="14">
        <v>1</v>
      </c>
      <c r="BW3" s="14">
        <v>0</v>
      </c>
      <c r="BX3" s="14">
        <v>0</v>
      </c>
      <c r="BY3" s="14">
        <v>0</v>
      </c>
      <c r="BZ3" s="14">
        <v>0</v>
      </c>
      <c r="CA3" s="14">
        <v>0</v>
      </c>
      <c r="CB3" s="14">
        <v>0</v>
      </c>
      <c r="CC3" s="14">
        <v>0</v>
      </c>
      <c r="CD3" s="14">
        <v>0</v>
      </c>
      <c r="CE3" s="14">
        <v>0</v>
      </c>
      <c r="CF3" s="14">
        <v>0</v>
      </c>
      <c r="CG3" s="14">
        <v>0</v>
      </c>
      <c r="CH3" s="14">
        <v>0</v>
      </c>
      <c r="CI3" s="11">
        <v>1</v>
      </c>
      <c r="CJ3" s="11">
        <v>1</v>
      </c>
      <c r="CK3" s="11">
        <v>1</v>
      </c>
      <c r="CL3" s="12">
        <v>1</v>
      </c>
      <c r="CM3" s="11">
        <v>1</v>
      </c>
      <c r="CN3" s="11">
        <v>0</v>
      </c>
      <c r="CO3" s="11">
        <v>0</v>
      </c>
      <c r="CP3" s="11">
        <v>0</v>
      </c>
      <c r="CQ3" s="11">
        <v>0</v>
      </c>
      <c r="CR3" s="11">
        <v>0</v>
      </c>
      <c r="CS3" s="11">
        <v>0</v>
      </c>
      <c r="CT3" s="11">
        <v>1</v>
      </c>
      <c r="CU3" s="11">
        <v>0</v>
      </c>
      <c r="CV3" s="11">
        <v>0</v>
      </c>
      <c r="CW3" s="11">
        <v>0</v>
      </c>
      <c r="CX3" s="11">
        <v>1</v>
      </c>
      <c r="CY3" s="11">
        <v>1</v>
      </c>
      <c r="CZ3" s="11">
        <v>1</v>
      </c>
      <c r="DA3" s="11">
        <v>1</v>
      </c>
      <c r="DB3" s="11">
        <v>0</v>
      </c>
      <c r="DC3" s="11">
        <v>2</v>
      </c>
      <c r="DD3" s="11">
        <v>1</v>
      </c>
      <c r="DE3" s="11">
        <v>1</v>
      </c>
      <c r="DF3" s="11">
        <v>0</v>
      </c>
      <c r="DG3" s="11">
        <v>0</v>
      </c>
      <c r="DH3" s="11">
        <v>0</v>
      </c>
      <c r="DI3" s="11">
        <v>0</v>
      </c>
      <c r="DJ3" s="11">
        <v>2</v>
      </c>
      <c r="DK3" s="11">
        <v>1</v>
      </c>
      <c r="DL3" s="11">
        <v>1</v>
      </c>
      <c r="DM3" s="11">
        <v>1</v>
      </c>
      <c r="DN3" s="11">
        <v>0</v>
      </c>
      <c r="DO3" s="11">
        <v>0</v>
      </c>
      <c r="DP3" s="11">
        <v>0</v>
      </c>
      <c r="DQ3" s="11">
        <v>0</v>
      </c>
      <c r="DR3" s="11">
        <v>0</v>
      </c>
      <c r="DS3" s="11">
        <v>0</v>
      </c>
      <c r="DT3" s="11">
        <v>0</v>
      </c>
      <c r="DU3" s="11">
        <v>0</v>
      </c>
      <c r="DV3" s="11">
        <v>0</v>
      </c>
      <c r="DW3" s="11">
        <v>0</v>
      </c>
      <c r="DX3" s="11">
        <v>0</v>
      </c>
      <c r="DY3" s="11">
        <v>0</v>
      </c>
      <c r="DZ3" s="11">
        <v>0</v>
      </c>
      <c r="EA3" s="11">
        <v>0</v>
      </c>
      <c r="EB3" s="11">
        <v>0</v>
      </c>
      <c r="EC3" s="11">
        <v>0</v>
      </c>
      <c r="ED3" s="11">
        <v>0</v>
      </c>
      <c r="EE3" s="11">
        <v>0</v>
      </c>
      <c r="EF3" s="11">
        <v>0</v>
      </c>
      <c r="EG3" s="11">
        <v>0</v>
      </c>
      <c r="EH3" s="11">
        <v>0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1">
        <v>0</v>
      </c>
      <c r="ES3" s="11">
        <v>0</v>
      </c>
      <c r="ET3" s="11">
        <v>0</v>
      </c>
      <c r="EU3" s="11">
        <v>0</v>
      </c>
      <c r="EV3" s="11">
        <v>0</v>
      </c>
      <c r="EW3" s="11">
        <v>0</v>
      </c>
      <c r="EX3" s="11">
        <v>0</v>
      </c>
      <c r="EY3" s="11">
        <v>0</v>
      </c>
      <c r="EZ3" s="11">
        <v>1</v>
      </c>
      <c r="FA3" s="11">
        <v>1</v>
      </c>
      <c r="FB3" s="11">
        <v>1</v>
      </c>
      <c r="FC3" s="11">
        <v>1</v>
      </c>
      <c r="FD3" s="11">
        <v>1</v>
      </c>
      <c r="FE3" s="11">
        <v>1</v>
      </c>
      <c r="FF3" s="11">
        <v>2</v>
      </c>
      <c r="FG3" s="11">
        <v>2</v>
      </c>
      <c r="FH3" s="4">
        <v>3</v>
      </c>
      <c r="FI3" s="4">
        <v>3</v>
      </c>
      <c r="FJ3" s="4">
        <v>3</v>
      </c>
      <c r="FK3" s="4">
        <v>3</v>
      </c>
      <c r="FL3" s="4">
        <v>3</v>
      </c>
      <c r="FM3" s="4">
        <v>2</v>
      </c>
      <c r="FN3" s="4">
        <v>2</v>
      </c>
      <c r="FO3" s="4">
        <v>2</v>
      </c>
      <c r="FP3" s="4">
        <v>2</v>
      </c>
      <c r="FQ3" s="4">
        <v>2</v>
      </c>
      <c r="FR3" s="4">
        <v>2</v>
      </c>
      <c r="FS3" s="4">
        <v>2</v>
      </c>
      <c r="FT3" s="4">
        <v>1</v>
      </c>
      <c r="FU3" s="4">
        <v>1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1</v>
      </c>
      <c r="GF3" s="4">
        <v>2</v>
      </c>
      <c r="GG3" s="4">
        <v>2</v>
      </c>
      <c r="GH3" s="4"/>
      <c r="GI3" s="4"/>
      <c r="GJ3" s="4"/>
      <c r="GK3" s="4"/>
      <c r="GL3" s="4"/>
      <c r="GM3" s="4"/>
    </row>
    <row r="4" spans="1:195" s="1" customForma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56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5"/>
      <c r="BA4" s="25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42"/>
      <c r="CJ4" s="42"/>
      <c r="CK4" s="42"/>
      <c r="CL4" s="58" t="s">
        <v>126</v>
      </c>
      <c r="CM4" s="42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195" s="1" customFormat="1" x14ac:dyDescent="0.3">
      <c r="BS5" s="26"/>
      <c r="CB5"/>
      <c r="CL5" s="54" t="s">
        <v>127</v>
      </c>
      <c r="DT5" s="1" t="s">
        <v>30</v>
      </c>
      <c r="DV5" s="1" t="s">
        <v>30</v>
      </c>
    </row>
    <row r="6" spans="1:195" x14ac:dyDescent="0.3">
      <c r="A6" t="s">
        <v>18</v>
      </c>
      <c r="B6" s="20">
        <v>59</v>
      </c>
      <c r="C6" s="20">
        <v>59</v>
      </c>
      <c r="D6" s="20">
        <v>59</v>
      </c>
      <c r="E6" s="20">
        <v>59</v>
      </c>
      <c r="F6" s="20">
        <v>59</v>
      </c>
      <c r="G6" s="20">
        <v>59</v>
      </c>
      <c r="H6" s="20">
        <v>59</v>
      </c>
      <c r="I6" s="20">
        <v>59</v>
      </c>
      <c r="J6" s="20">
        <v>59</v>
      </c>
      <c r="K6" s="20">
        <v>58</v>
      </c>
      <c r="L6" s="20">
        <v>58</v>
      </c>
      <c r="M6" s="20">
        <v>58</v>
      </c>
      <c r="N6" s="20">
        <v>58</v>
      </c>
      <c r="O6" s="20">
        <v>58</v>
      </c>
      <c r="P6" s="20">
        <v>58</v>
      </c>
      <c r="Q6" s="20">
        <v>58</v>
      </c>
      <c r="R6" s="20">
        <v>58</v>
      </c>
      <c r="S6" s="20">
        <v>58</v>
      </c>
      <c r="T6" s="20">
        <v>58</v>
      </c>
      <c r="U6" s="20">
        <v>58</v>
      </c>
      <c r="V6" s="20">
        <v>56</v>
      </c>
      <c r="W6" s="20">
        <v>56</v>
      </c>
      <c r="X6" s="20">
        <v>56</v>
      </c>
      <c r="Y6" s="20">
        <v>56</v>
      </c>
      <c r="Z6" s="20">
        <v>56</v>
      </c>
      <c r="AA6" s="20">
        <v>56</v>
      </c>
      <c r="AB6" s="20">
        <v>56</v>
      </c>
      <c r="AC6" s="20">
        <v>56</v>
      </c>
      <c r="AD6" s="20">
        <v>56</v>
      </c>
      <c r="AE6" s="20">
        <v>56</v>
      </c>
      <c r="AF6" s="20">
        <v>56</v>
      </c>
      <c r="AG6" s="20">
        <v>56</v>
      </c>
      <c r="AH6" s="20">
        <v>63</v>
      </c>
      <c r="AI6" s="20">
        <v>63</v>
      </c>
      <c r="AJ6" s="20">
        <v>63</v>
      </c>
      <c r="AK6" s="20">
        <v>63</v>
      </c>
      <c r="AL6" s="20">
        <v>63</v>
      </c>
      <c r="AM6" s="20">
        <v>63</v>
      </c>
      <c r="AN6" s="20">
        <v>63</v>
      </c>
      <c r="AO6" s="20">
        <v>63</v>
      </c>
      <c r="AP6" s="20">
        <v>63</v>
      </c>
      <c r="AQ6" s="20">
        <v>63</v>
      </c>
      <c r="AR6" s="20">
        <v>63</v>
      </c>
      <c r="AS6" s="20">
        <v>60</v>
      </c>
      <c r="AT6" s="20">
        <v>60</v>
      </c>
      <c r="AU6" s="20">
        <v>60</v>
      </c>
      <c r="AV6" s="20">
        <v>60</v>
      </c>
      <c r="AW6" s="20">
        <v>60</v>
      </c>
      <c r="AX6" s="20">
        <v>60</v>
      </c>
      <c r="AY6" s="20">
        <v>60</v>
      </c>
      <c r="AZ6" s="20">
        <v>60</v>
      </c>
      <c r="BA6" s="20">
        <v>60</v>
      </c>
      <c r="BB6" s="20">
        <v>60</v>
      </c>
      <c r="BC6" s="20">
        <v>60</v>
      </c>
      <c r="BD6" s="21">
        <v>60</v>
      </c>
      <c r="BE6" s="21">
        <v>61</v>
      </c>
      <c r="BF6" s="21">
        <v>61</v>
      </c>
      <c r="BG6" s="21">
        <v>61</v>
      </c>
      <c r="BH6" s="21">
        <v>65</v>
      </c>
      <c r="BI6" s="21">
        <v>65</v>
      </c>
      <c r="BJ6" s="20">
        <v>65</v>
      </c>
      <c r="BK6" s="20">
        <v>65</v>
      </c>
      <c r="BL6" s="20">
        <v>65</v>
      </c>
      <c r="BM6" s="20">
        <v>65</v>
      </c>
      <c r="BN6" s="20">
        <v>65</v>
      </c>
      <c r="BO6" s="20">
        <v>65</v>
      </c>
      <c r="BP6" s="20">
        <v>65</v>
      </c>
      <c r="BQ6" s="20">
        <v>65</v>
      </c>
      <c r="BR6" s="20">
        <v>65</v>
      </c>
      <c r="BS6" s="20">
        <v>65</v>
      </c>
      <c r="BT6" s="20">
        <v>65</v>
      </c>
      <c r="BU6" s="20">
        <v>65</v>
      </c>
      <c r="BV6" s="20">
        <v>65</v>
      </c>
      <c r="BW6" s="20">
        <v>65</v>
      </c>
      <c r="BX6" s="20">
        <v>65</v>
      </c>
      <c r="BY6" s="20">
        <v>65</v>
      </c>
      <c r="BZ6" s="20">
        <v>65</v>
      </c>
      <c r="CA6" s="20">
        <v>65</v>
      </c>
      <c r="CB6" s="20">
        <v>65</v>
      </c>
      <c r="CC6" s="20">
        <v>65</v>
      </c>
      <c r="CD6" s="20">
        <v>65</v>
      </c>
      <c r="CE6" s="20">
        <v>65</v>
      </c>
      <c r="CF6" s="20">
        <v>63</v>
      </c>
      <c r="CG6" s="20">
        <v>63</v>
      </c>
      <c r="CH6" s="20">
        <v>63</v>
      </c>
      <c r="CI6" s="20">
        <v>63</v>
      </c>
      <c r="CJ6" s="20">
        <v>63</v>
      </c>
      <c r="CK6" s="20">
        <v>63</v>
      </c>
      <c r="CL6" s="20">
        <v>58</v>
      </c>
      <c r="CM6" s="20">
        <v>58</v>
      </c>
      <c r="CN6" s="20">
        <v>58</v>
      </c>
      <c r="CO6" s="20">
        <v>58</v>
      </c>
      <c r="CP6" s="20">
        <v>58</v>
      </c>
      <c r="CQ6" s="20">
        <v>58</v>
      </c>
      <c r="CR6" s="20">
        <v>61</v>
      </c>
      <c r="CS6" s="20">
        <v>61</v>
      </c>
      <c r="CT6" s="20">
        <v>61</v>
      </c>
      <c r="CU6" s="20">
        <v>61</v>
      </c>
      <c r="CV6" s="20">
        <v>61</v>
      </c>
      <c r="CW6" s="20">
        <v>61</v>
      </c>
      <c r="CX6" s="20">
        <v>61</v>
      </c>
      <c r="CY6" s="20">
        <v>61</v>
      </c>
      <c r="CZ6" s="20">
        <v>61</v>
      </c>
      <c r="DA6" s="20">
        <v>61</v>
      </c>
      <c r="DB6" s="20">
        <v>61</v>
      </c>
      <c r="DC6" s="20">
        <v>61</v>
      </c>
      <c r="DD6" s="20">
        <v>67</v>
      </c>
      <c r="DE6" s="20">
        <v>67</v>
      </c>
      <c r="DF6" s="20">
        <v>67</v>
      </c>
      <c r="DG6" s="20">
        <v>67</v>
      </c>
      <c r="DH6" s="20">
        <v>67</v>
      </c>
      <c r="DI6" s="20">
        <v>67</v>
      </c>
      <c r="DJ6" s="20">
        <v>67</v>
      </c>
      <c r="DK6" s="20">
        <v>67</v>
      </c>
      <c r="DL6" s="20">
        <v>67</v>
      </c>
      <c r="DM6" s="20">
        <v>67</v>
      </c>
      <c r="DN6" s="20">
        <v>67</v>
      </c>
      <c r="DO6" s="20">
        <v>67</v>
      </c>
      <c r="DP6" s="20">
        <v>62</v>
      </c>
      <c r="DQ6" s="20">
        <v>62</v>
      </c>
      <c r="DR6" s="20">
        <v>62</v>
      </c>
      <c r="DS6" s="20">
        <v>62</v>
      </c>
      <c r="DT6" s="20">
        <v>62</v>
      </c>
      <c r="DU6" s="20">
        <v>62</v>
      </c>
      <c r="DV6" s="20">
        <v>62</v>
      </c>
      <c r="DW6" s="20">
        <v>62</v>
      </c>
      <c r="DX6" s="20">
        <v>62</v>
      </c>
      <c r="DY6" s="20">
        <v>62</v>
      </c>
      <c r="DZ6" s="20">
        <v>62</v>
      </c>
      <c r="EA6" s="20">
        <v>62</v>
      </c>
      <c r="EB6" s="20">
        <v>58</v>
      </c>
      <c r="EC6" s="20">
        <v>58</v>
      </c>
      <c r="ED6" s="20">
        <v>58</v>
      </c>
      <c r="EE6" s="20">
        <v>58</v>
      </c>
      <c r="EF6" s="20">
        <v>58</v>
      </c>
      <c r="EG6" s="20">
        <v>58</v>
      </c>
      <c r="EH6" s="20">
        <v>58</v>
      </c>
      <c r="EI6" s="20">
        <v>58</v>
      </c>
      <c r="EJ6" s="20">
        <v>58</v>
      </c>
      <c r="EK6" s="20">
        <v>58</v>
      </c>
      <c r="EL6" s="20">
        <v>58</v>
      </c>
      <c r="EM6" s="20">
        <v>58</v>
      </c>
      <c r="EN6" s="20">
        <v>57</v>
      </c>
      <c r="EO6" s="20">
        <v>57</v>
      </c>
      <c r="EP6" s="20">
        <v>57</v>
      </c>
      <c r="EQ6" s="20">
        <v>57</v>
      </c>
      <c r="ER6" s="20">
        <v>57</v>
      </c>
      <c r="ES6" s="20">
        <v>57</v>
      </c>
      <c r="ET6" s="20">
        <v>57</v>
      </c>
      <c r="EU6" s="20">
        <v>57</v>
      </c>
      <c r="EV6" s="20">
        <v>57</v>
      </c>
      <c r="EW6" s="20">
        <v>57</v>
      </c>
      <c r="EX6" s="20">
        <v>57</v>
      </c>
      <c r="EY6" s="20">
        <v>57</v>
      </c>
      <c r="EZ6" s="20">
        <v>57</v>
      </c>
      <c r="FA6" s="20">
        <v>57</v>
      </c>
      <c r="FB6" s="20">
        <v>57</v>
      </c>
      <c r="FC6" s="20">
        <v>57</v>
      </c>
      <c r="FD6" s="20">
        <v>57</v>
      </c>
      <c r="FE6" s="20">
        <v>57</v>
      </c>
      <c r="FF6" s="20">
        <v>57</v>
      </c>
      <c r="FG6" s="20">
        <v>57</v>
      </c>
      <c r="FH6" s="20">
        <v>57</v>
      </c>
      <c r="FI6" s="20">
        <v>57</v>
      </c>
      <c r="FJ6" s="20">
        <v>57</v>
      </c>
      <c r="FK6" s="20">
        <v>57</v>
      </c>
      <c r="FL6" s="20">
        <v>62</v>
      </c>
      <c r="FM6" s="20">
        <v>62</v>
      </c>
      <c r="FN6" s="20">
        <v>62</v>
      </c>
      <c r="FO6" s="20">
        <v>62</v>
      </c>
      <c r="FP6" s="20">
        <v>62</v>
      </c>
      <c r="FQ6" s="20">
        <v>62</v>
      </c>
      <c r="FR6" s="20">
        <v>62</v>
      </c>
      <c r="FS6" s="20">
        <v>62</v>
      </c>
      <c r="FT6" s="20">
        <v>62</v>
      </c>
      <c r="FU6" s="20">
        <v>62</v>
      </c>
      <c r="FV6" s="20">
        <v>62</v>
      </c>
      <c r="FW6" s="20">
        <v>62</v>
      </c>
      <c r="FX6" s="20">
        <v>58</v>
      </c>
      <c r="FY6" s="20">
        <v>58</v>
      </c>
      <c r="FZ6" s="20">
        <v>58</v>
      </c>
      <c r="GA6" s="20">
        <v>58</v>
      </c>
      <c r="GB6" s="20">
        <v>58</v>
      </c>
      <c r="GC6" s="20">
        <v>58</v>
      </c>
      <c r="GD6" s="20">
        <v>58</v>
      </c>
      <c r="GE6" s="20">
        <v>58</v>
      </c>
      <c r="GF6" s="20">
        <v>58</v>
      </c>
      <c r="GG6" s="20">
        <v>58</v>
      </c>
    </row>
    <row r="7" spans="1:195" x14ac:dyDescent="0.3">
      <c r="A7" t="s">
        <v>22</v>
      </c>
      <c r="B7" s="18">
        <v>83.5</v>
      </c>
      <c r="C7" s="18">
        <v>83.5</v>
      </c>
      <c r="D7" s="18">
        <v>83.5</v>
      </c>
      <c r="E7" s="18">
        <v>85.8</v>
      </c>
      <c r="F7" s="18">
        <v>85.8</v>
      </c>
      <c r="G7" s="18">
        <v>81.8</v>
      </c>
      <c r="H7" s="18">
        <v>81.8</v>
      </c>
      <c r="I7" s="18">
        <v>81.8</v>
      </c>
      <c r="J7" s="18">
        <v>80.2</v>
      </c>
      <c r="K7" s="18">
        <v>81.8</v>
      </c>
      <c r="L7" s="18">
        <v>81.8</v>
      </c>
      <c r="M7" s="18">
        <v>81.8</v>
      </c>
      <c r="N7" s="18">
        <v>81.099999999999994</v>
      </c>
      <c r="O7" s="18">
        <v>81.099999999999994</v>
      </c>
      <c r="P7" s="18">
        <v>81.099999999999994</v>
      </c>
      <c r="Q7" s="18">
        <v>81.400000000000006</v>
      </c>
      <c r="R7" s="18">
        <v>81.400000000000006</v>
      </c>
      <c r="S7" s="18">
        <v>81.400000000000006</v>
      </c>
      <c r="T7" s="18">
        <v>82.4</v>
      </c>
      <c r="U7" s="18">
        <v>82.4</v>
      </c>
      <c r="V7" s="18">
        <v>83.1</v>
      </c>
      <c r="W7" s="18">
        <v>83.1</v>
      </c>
      <c r="X7" s="18">
        <v>83.1</v>
      </c>
      <c r="Y7" s="18">
        <v>81.099999999999994</v>
      </c>
      <c r="Z7" s="18">
        <v>81.099999999999994</v>
      </c>
      <c r="AA7" s="18">
        <v>80.900000000000006</v>
      </c>
      <c r="AB7" s="18">
        <v>80.900000000000006</v>
      </c>
      <c r="AC7" s="18">
        <v>84.9</v>
      </c>
      <c r="AD7" s="18">
        <v>82.4</v>
      </c>
      <c r="AE7" s="18">
        <v>82.4</v>
      </c>
      <c r="AF7" s="18">
        <v>81.8</v>
      </c>
      <c r="AG7" s="18">
        <v>81.8</v>
      </c>
      <c r="AH7" s="18">
        <v>81.8</v>
      </c>
      <c r="AI7" s="18">
        <v>79.3</v>
      </c>
      <c r="AJ7" s="18">
        <v>76.400000000000006</v>
      </c>
      <c r="AK7" s="18">
        <v>76.400000000000006</v>
      </c>
      <c r="AL7" s="18">
        <v>76.400000000000006</v>
      </c>
      <c r="AM7" s="18">
        <v>82.3</v>
      </c>
      <c r="AN7" s="18">
        <v>83.2</v>
      </c>
      <c r="AO7" s="18">
        <v>83.2</v>
      </c>
      <c r="AP7" s="18">
        <v>79.7</v>
      </c>
      <c r="AQ7" s="18">
        <v>79.7</v>
      </c>
      <c r="AR7" s="18">
        <v>79.7</v>
      </c>
      <c r="AS7" s="18">
        <v>78.900000000000006</v>
      </c>
      <c r="AT7" s="18">
        <v>78.900000000000006</v>
      </c>
      <c r="AU7" s="18">
        <v>78.900000000000006</v>
      </c>
      <c r="AV7" s="18">
        <v>82.7</v>
      </c>
      <c r="AW7" s="18">
        <v>82.7</v>
      </c>
      <c r="AX7" s="18">
        <v>82.7</v>
      </c>
      <c r="AY7" s="18">
        <v>81.599999999999994</v>
      </c>
      <c r="AZ7" s="18">
        <v>81.599999999999994</v>
      </c>
      <c r="BA7" s="18">
        <v>81.599999999999994</v>
      </c>
      <c r="BB7" s="18">
        <v>80.3</v>
      </c>
      <c r="BC7" s="18">
        <v>80.3</v>
      </c>
      <c r="BD7" s="18">
        <v>80.3</v>
      </c>
      <c r="BE7" s="18">
        <v>78.900000000000006</v>
      </c>
      <c r="BF7" s="18">
        <v>81.5</v>
      </c>
      <c r="BG7" s="18">
        <v>81.5</v>
      </c>
      <c r="BH7" s="18">
        <v>80.5</v>
      </c>
      <c r="BI7" s="18">
        <v>80.5</v>
      </c>
      <c r="BJ7" s="18">
        <v>80.5</v>
      </c>
      <c r="BK7" s="18">
        <v>77.2</v>
      </c>
      <c r="BL7" s="18">
        <v>77.2</v>
      </c>
      <c r="BM7" s="18">
        <v>77.2</v>
      </c>
      <c r="BN7" s="18">
        <v>79</v>
      </c>
      <c r="BO7" s="18">
        <v>79</v>
      </c>
      <c r="BP7" s="18">
        <v>79</v>
      </c>
      <c r="BQ7" s="18">
        <v>82.6</v>
      </c>
      <c r="BR7" s="18">
        <v>82.6</v>
      </c>
      <c r="BS7" s="18">
        <v>82.6</v>
      </c>
      <c r="BT7" s="18">
        <v>81.2</v>
      </c>
      <c r="BU7" s="18">
        <v>81.2</v>
      </c>
      <c r="BV7" s="18">
        <v>81.2</v>
      </c>
      <c r="BW7" s="18">
        <v>78.8</v>
      </c>
      <c r="BX7" s="18">
        <v>78.8</v>
      </c>
      <c r="BY7" s="18">
        <v>78.8</v>
      </c>
      <c r="BZ7" s="18">
        <v>79.3</v>
      </c>
      <c r="CA7" s="18">
        <v>79.3</v>
      </c>
      <c r="CB7" s="18">
        <v>79.3</v>
      </c>
      <c r="CC7" s="18">
        <v>84.3</v>
      </c>
      <c r="CD7" s="18">
        <v>84.3</v>
      </c>
      <c r="CE7" s="18">
        <v>84.3</v>
      </c>
      <c r="CF7" s="18">
        <v>83.6</v>
      </c>
      <c r="CG7" s="18">
        <v>83.6</v>
      </c>
      <c r="CH7" s="18">
        <v>83.6</v>
      </c>
      <c r="CI7" s="18">
        <v>80.5</v>
      </c>
      <c r="CJ7" s="18">
        <v>80.5</v>
      </c>
      <c r="CK7" s="18">
        <v>80.5</v>
      </c>
      <c r="CL7" s="18">
        <v>79.8</v>
      </c>
      <c r="CM7" s="18">
        <v>79.8</v>
      </c>
      <c r="CN7" s="18">
        <v>79.8</v>
      </c>
      <c r="CO7" s="18">
        <v>82.4</v>
      </c>
      <c r="CP7" s="18">
        <v>82.4</v>
      </c>
      <c r="CQ7" s="18">
        <v>82.4</v>
      </c>
      <c r="CR7" s="18">
        <v>85.1</v>
      </c>
      <c r="CS7" s="18">
        <v>85.1</v>
      </c>
      <c r="CT7" s="18">
        <v>85.1</v>
      </c>
      <c r="CU7" s="18">
        <v>83.7</v>
      </c>
      <c r="CV7" s="18">
        <v>83.7</v>
      </c>
      <c r="CW7" s="18">
        <v>83.7</v>
      </c>
      <c r="CX7" s="18">
        <v>84</v>
      </c>
      <c r="CY7" s="18">
        <v>84</v>
      </c>
      <c r="CZ7">
        <v>84</v>
      </c>
      <c r="DA7">
        <v>86.5</v>
      </c>
      <c r="DB7">
        <v>86.5</v>
      </c>
      <c r="DC7">
        <v>86.5</v>
      </c>
      <c r="DD7">
        <v>85.1</v>
      </c>
      <c r="DE7">
        <v>85.1</v>
      </c>
      <c r="DF7">
        <v>85.1</v>
      </c>
      <c r="DG7">
        <v>85.5</v>
      </c>
      <c r="DH7">
        <v>85.5</v>
      </c>
      <c r="DI7">
        <v>85.5</v>
      </c>
      <c r="DJ7">
        <v>86</v>
      </c>
      <c r="DK7">
        <v>86</v>
      </c>
      <c r="DL7">
        <v>86</v>
      </c>
      <c r="DM7">
        <v>87.6</v>
      </c>
      <c r="DN7">
        <v>87.6</v>
      </c>
      <c r="DO7">
        <v>87.6</v>
      </c>
      <c r="DP7">
        <v>87.8</v>
      </c>
      <c r="DQ7">
        <v>87.8</v>
      </c>
      <c r="DR7">
        <v>87.8</v>
      </c>
      <c r="DS7">
        <v>86.6</v>
      </c>
      <c r="DT7">
        <v>86.6</v>
      </c>
      <c r="DU7">
        <v>86.6</v>
      </c>
      <c r="DV7">
        <v>86.8</v>
      </c>
      <c r="DW7">
        <v>86.8</v>
      </c>
      <c r="DX7">
        <v>86.8</v>
      </c>
      <c r="DY7">
        <v>86.9</v>
      </c>
      <c r="DZ7">
        <v>86.9</v>
      </c>
      <c r="EA7">
        <v>86.9</v>
      </c>
      <c r="EB7">
        <v>86.2</v>
      </c>
      <c r="EC7">
        <v>86.2</v>
      </c>
      <c r="ED7">
        <v>86.2</v>
      </c>
      <c r="EE7">
        <v>86.6</v>
      </c>
      <c r="EF7">
        <v>86.6</v>
      </c>
      <c r="EG7">
        <v>86.6</v>
      </c>
      <c r="EH7">
        <v>84.7</v>
      </c>
      <c r="EI7">
        <v>84.7</v>
      </c>
      <c r="EJ7">
        <v>84.7</v>
      </c>
      <c r="EK7">
        <v>85.9</v>
      </c>
      <c r="EL7">
        <v>85.9</v>
      </c>
      <c r="EM7">
        <v>85.9</v>
      </c>
      <c r="EN7">
        <v>83.9</v>
      </c>
      <c r="EO7">
        <v>83.9</v>
      </c>
      <c r="EP7">
        <v>83.9</v>
      </c>
      <c r="EQ7" s="59">
        <v>84</v>
      </c>
      <c r="ER7" s="59">
        <v>84</v>
      </c>
      <c r="ES7" s="59">
        <v>84</v>
      </c>
      <c r="ET7">
        <v>84.5</v>
      </c>
      <c r="EU7">
        <v>84.5</v>
      </c>
      <c r="EV7">
        <v>84.5</v>
      </c>
      <c r="EW7">
        <v>84.6</v>
      </c>
      <c r="EX7">
        <v>84.6</v>
      </c>
      <c r="EY7">
        <v>84.6</v>
      </c>
      <c r="EZ7">
        <v>84.2</v>
      </c>
      <c r="FA7">
        <v>84.2</v>
      </c>
      <c r="FB7">
        <v>84.2</v>
      </c>
      <c r="FC7" s="59">
        <v>84</v>
      </c>
      <c r="FD7" s="59">
        <v>84</v>
      </c>
      <c r="FE7" s="59">
        <v>84</v>
      </c>
      <c r="FF7">
        <v>79</v>
      </c>
      <c r="FG7">
        <v>79</v>
      </c>
      <c r="FH7">
        <v>79</v>
      </c>
      <c r="FI7">
        <v>78.2</v>
      </c>
      <c r="FJ7">
        <v>78.2</v>
      </c>
      <c r="FK7">
        <v>78.2</v>
      </c>
      <c r="FL7">
        <v>81.5</v>
      </c>
      <c r="FM7">
        <v>81.5</v>
      </c>
      <c r="FN7">
        <v>81.5</v>
      </c>
      <c r="FO7">
        <v>78.7</v>
      </c>
      <c r="FP7">
        <v>78.7</v>
      </c>
      <c r="FQ7">
        <v>78.7</v>
      </c>
      <c r="FR7">
        <v>80.5</v>
      </c>
      <c r="FS7">
        <v>80.5</v>
      </c>
      <c r="FT7">
        <v>80.5</v>
      </c>
      <c r="FU7">
        <v>82.3</v>
      </c>
      <c r="FV7">
        <v>82.3</v>
      </c>
      <c r="FW7">
        <v>82.3</v>
      </c>
      <c r="FX7">
        <v>82.3</v>
      </c>
      <c r="FY7">
        <v>82.3</v>
      </c>
      <c r="FZ7">
        <v>82.3</v>
      </c>
      <c r="GA7">
        <v>81.099999999999994</v>
      </c>
      <c r="GB7">
        <v>81.099999999999994</v>
      </c>
      <c r="GC7">
        <v>81.099999999999994</v>
      </c>
      <c r="GD7">
        <v>82.1</v>
      </c>
      <c r="GE7">
        <v>82.1</v>
      </c>
      <c r="GF7">
        <v>82.1</v>
      </c>
      <c r="GG7">
        <v>84.6</v>
      </c>
    </row>
    <row r="8" spans="1:195" x14ac:dyDescent="0.3">
      <c r="A8" t="s">
        <v>19</v>
      </c>
      <c r="B8" s="20">
        <f t="shared" ref="B8:J8" si="0">ROUND(B6*B7/100,0)</f>
        <v>49</v>
      </c>
      <c r="C8" s="20">
        <f t="shared" si="0"/>
        <v>49</v>
      </c>
      <c r="D8" s="20">
        <f t="shared" si="0"/>
        <v>49</v>
      </c>
      <c r="E8" s="20">
        <f t="shared" si="0"/>
        <v>51</v>
      </c>
      <c r="F8" s="20">
        <f t="shared" si="0"/>
        <v>51</v>
      </c>
      <c r="G8" s="20">
        <f t="shared" si="0"/>
        <v>48</v>
      </c>
      <c r="H8" s="20">
        <f t="shared" si="0"/>
        <v>48</v>
      </c>
      <c r="I8" s="20">
        <f t="shared" si="0"/>
        <v>48</v>
      </c>
      <c r="J8" s="20">
        <f t="shared" si="0"/>
        <v>47</v>
      </c>
      <c r="K8" s="20">
        <f t="shared" ref="K8:BO8" si="1">ROUND(K6*K7/100,0)</f>
        <v>47</v>
      </c>
      <c r="L8" s="20">
        <f t="shared" si="1"/>
        <v>47</v>
      </c>
      <c r="M8" s="20">
        <f t="shared" si="1"/>
        <v>47</v>
      </c>
      <c r="N8" s="20">
        <f t="shared" si="1"/>
        <v>47</v>
      </c>
      <c r="O8" s="20">
        <f t="shared" si="1"/>
        <v>47</v>
      </c>
      <c r="P8" s="20">
        <f t="shared" si="1"/>
        <v>47</v>
      </c>
      <c r="Q8" s="20">
        <f t="shared" si="1"/>
        <v>47</v>
      </c>
      <c r="R8" s="20">
        <f t="shared" si="1"/>
        <v>47</v>
      </c>
      <c r="S8" s="20">
        <f t="shared" si="1"/>
        <v>47</v>
      </c>
      <c r="T8" s="20">
        <f t="shared" si="1"/>
        <v>48</v>
      </c>
      <c r="U8" s="20">
        <f t="shared" si="1"/>
        <v>48</v>
      </c>
      <c r="V8" s="20">
        <f t="shared" si="1"/>
        <v>47</v>
      </c>
      <c r="W8" s="20">
        <f t="shared" si="1"/>
        <v>47</v>
      </c>
      <c r="X8" s="20">
        <f t="shared" si="1"/>
        <v>47</v>
      </c>
      <c r="Y8" s="20">
        <f t="shared" si="1"/>
        <v>45</v>
      </c>
      <c r="Z8" s="20">
        <f t="shared" si="1"/>
        <v>45</v>
      </c>
      <c r="AA8" s="20">
        <f t="shared" si="1"/>
        <v>45</v>
      </c>
      <c r="AB8" s="20">
        <f t="shared" si="1"/>
        <v>45</v>
      </c>
      <c r="AC8" s="20">
        <f t="shared" si="1"/>
        <v>48</v>
      </c>
      <c r="AD8" s="20">
        <f t="shared" si="1"/>
        <v>46</v>
      </c>
      <c r="AE8" s="20">
        <f t="shared" si="1"/>
        <v>46</v>
      </c>
      <c r="AF8" s="20">
        <f t="shared" si="1"/>
        <v>46</v>
      </c>
      <c r="AG8" s="20">
        <f t="shared" si="1"/>
        <v>46</v>
      </c>
      <c r="AH8" s="20">
        <f t="shared" si="1"/>
        <v>52</v>
      </c>
      <c r="AI8" s="20">
        <f t="shared" si="1"/>
        <v>50</v>
      </c>
      <c r="AJ8" s="20">
        <f t="shared" si="1"/>
        <v>48</v>
      </c>
      <c r="AK8" s="20">
        <f t="shared" si="1"/>
        <v>48</v>
      </c>
      <c r="AL8" s="20">
        <f t="shared" si="1"/>
        <v>48</v>
      </c>
      <c r="AM8" s="20">
        <f t="shared" si="1"/>
        <v>52</v>
      </c>
      <c r="AN8" s="20">
        <f t="shared" si="1"/>
        <v>52</v>
      </c>
      <c r="AO8" s="20">
        <f t="shared" si="1"/>
        <v>52</v>
      </c>
      <c r="AP8" s="20">
        <f t="shared" si="1"/>
        <v>50</v>
      </c>
      <c r="AQ8" s="20">
        <f t="shared" si="1"/>
        <v>50</v>
      </c>
      <c r="AR8" s="20">
        <f t="shared" si="1"/>
        <v>50</v>
      </c>
      <c r="AS8" s="20">
        <f t="shared" si="1"/>
        <v>47</v>
      </c>
      <c r="AT8" s="20">
        <f t="shared" si="1"/>
        <v>47</v>
      </c>
      <c r="AU8" s="20">
        <f t="shared" si="1"/>
        <v>47</v>
      </c>
      <c r="AV8" s="20">
        <f t="shared" si="1"/>
        <v>50</v>
      </c>
      <c r="AW8" s="20">
        <f t="shared" si="1"/>
        <v>50</v>
      </c>
      <c r="AX8" s="20">
        <f t="shared" si="1"/>
        <v>50</v>
      </c>
      <c r="AY8" s="20">
        <f t="shared" si="1"/>
        <v>49</v>
      </c>
      <c r="AZ8" s="20">
        <f t="shared" si="1"/>
        <v>49</v>
      </c>
      <c r="BA8" s="20">
        <f t="shared" si="1"/>
        <v>49</v>
      </c>
      <c r="BB8" s="20">
        <f t="shared" si="1"/>
        <v>48</v>
      </c>
      <c r="BC8" s="20">
        <f t="shared" si="1"/>
        <v>48</v>
      </c>
      <c r="BD8" s="20">
        <f t="shared" si="1"/>
        <v>48</v>
      </c>
      <c r="BE8" s="20">
        <f t="shared" si="1"/>
        <v>48</v>
      </c>
      <c r="BF8" s="20">
        <f t="shared" si="1"/>
        <v>50</v>
      </c>
      <c r="BG8" s="20">
        <f t="shared" si="1"/>
        <v>50</v>
      </c>
      <c r="BH8" s="20">
        <f t="shared" si="1"/>
        <v>52</v>
      </c>
      <c r="BI8" s="20">
        <f t="shared" si="1"/>
        <v>52</v>
      </c>
      <c r="BJ8" s="20">
        <f t="shared" si="1"/>
        <v>52</v>
      </c>
      <c r="BK8" s="20">
        <f t="shared" si="1"/>
        <v>50</v>
      </c>
      <c r="BL8" s="20">
        <f t="shared" si="1"/>
        <v>50</v>
      </c>
      <c r="BM8" s="20">
        <f t="shared" si="1"/>
        <v>50</v>
      </c>
      <c r="BN8" s="20">
        <f t="shared" si="1"/>
        <v>51</v>
      </c>
      <c r="BO8" s="20">
        <f t="shared" si="1"/>
        <v>51</v>
      </c>
      <c r="BP8" s="20">
        <f t="shared" ref="BP8:BQ8" si="2">ROUND(BP6*BP7/100,0)</f>
        <v>51</v>
      </c>
      <c r="BQ8" s="20">
        <f t="shared" si="2"/>
        <v>54</v>
      </c>
      <c r="BR8" s="20">
        <f t="shared" ref="BR8:BY8" si="3">ROUND(BR6*BR7/100,0)</f>
        <v>54</v>
      </c>
      <c r="BS8" s="20">
        <f t="shared" si="3"/>
        <v>54</v>
      </c>
      <c r="BT8" s="20">
        <f t="shared" si="3"/>
        <v>53</v>
      </c>
      <c r="BU8" s="20">
        <f t="shared" si="3"/>
        <v>53</v>
      </c>
      <c r="BV8" s="20">
        <f t="shared" si="3"/>
        <v>53</v>
      </c>
      <c r="BW8" s="20">
        <f t="shared" si="3"/>
        <v>51</v>
      </c>
      <c r="BX8" s="20">
        <f t="shared" si="3"/>
        <v>51</v>
      </c>
      <c r="BY8" s="20">
        <f t="shared" si="3"/>
        <v>51</v>
      </c>
      <c r="BZ8" s="20">
        <f t="shared" ref="BZ8:CI8" si="4">ROUND(BZ6*BZ7/100,0)</f>
        <v>52</v>
      </c>
      <c r="CA8" s="20">
        <f t="shared" si="4"/>
        <v>52</v>
      </c>
      <c r="CB8" s="20">
        <f t="shared" si="4"/>
        <v>52</v>
      </c>
      <c r="CC8" s="20">
        <f t="shared" si="4"/>
        <v>55</v>
      </c>
      <c r="CD8" s="20">
        <f t="shared" si="4"/>
        <v>55</v>
      </c>
      <c r="CE8" s="20">
        <f t="shared" si="4"/>
        <v>55</v>
      </c>
      <c r="CF8" s="20">
        <f t="shared" si="4"/>
        <v>53</v>
      </c>
      <c r="CG8" s="20">
        <f t="shared" si="4"/>
        <v>53</v>
      </c>
      <c r="CH8" s="20">
        <f t="shared" si="4"/>
        <v>53</v>
      </c>
      <c r="CI8" s="20">
        <f t="shared" si="4"/>
        <v>51</v>
      </c>
      <c r="CJ8" s="20">
        <f t="shared" ref="CJ8:DJ8" si="5">ROUND(CJ6*CJ7/100,0)</f>
        <v>51</v>
      </c>
      <c r="CK8" s="20">
        <f t="shared" si="5"/>
        <v>51</v>
      </c>
      <c r="CL8" s="20">
        <f t="shared" si="5"/>
        <v>46</v>
      </c>
      <c r="CM8" s="20">
        <f t="shared" si="5"/>
        <v>46</v>
      </c>
      <c r="CN8" s="20">
        <f t="shared" si="5"/>
        <v>46</v>
      </c>
      <c r="CO8" s="20">
        <f t="shared" si="5"/>
        <v>48</v>
      </c>
      <c r="CP8" s="20">
        <f t="shared" si="5"/>
        <v>48</v>
      </c>
      <c r="CQ8" s="20">
        <f t="shared" si="5"/>
        <v>48</v>
      </c>
      <c r="CR8" s="20">
        <f t="shared" si="5"/>
        <v>52</v>
      </c>
      <c r="CS8" s="20">
        <f t="shared" si="5"/>
        <v>52</v>
      </c>
      <c r="CT8" s="20">
        <f t="shared" si="5"/>
        <v>52</v>
      </c>
      <c r="CU8" s="20">
        <f t="shared" si="5"/>
        <v>51</v>
      </c>
      <c r="CV8" s="20">
        <f t="shared" si="5"/>
        <v>51</v>
      </c>
      <c r="CW8" s="20">
        <f t="shared" si="5"/>
        <v>51</v>
      </c>
      <c r="CX8" s="20">
        <f t="shared" si="5"/>
        <v>51</v>
      </c>
      <c r="CY8" s="20">
        <f t="shared" si="5"/>
        <v>51</v>
      </c>
      <c r="CZ8" s="20">
        <f t="shared" si="5"/>
        <v>51</v>
      </c>
      <c r="DA8" s="20">
        <f t="shared" si="5"/>
        <v>53</v>
      </c>
      <c r="DB8" s="20">
        <f t="shared" si="5"/>
        <v>53</v>
      </c>
      <c r="DC8" s="20">
        <f t="shared" si="5"/>
        <v>53</v>
      </c>
      <c r="DD8" s="20">
        <f t="shared" si="5"/>
        <v>57</v>
      </c>
      <c r="DE8" s="20">
        <f t="shared" si="5"/>
        <v>57</v>
      </c>
      <c r="DF8" s="20">
        <f t="shared" si="5"/>
        <v>57</v>
      </c>
      <c r="DG8" s="20">
        <f t="shared" si="5"/>
        <v>57</v>
      </c>
      <c r="DH8" s="20">
        <f t="shared" si="5"/>
        <v>57</v>
      </c>
      <c r="DI8" s="20">
        <f t="shared" si="5"/>
        <v>57</v>
      </c>
      <c r="DJ8" s="20">
        <f t="shared" si="5"/>
        <v>58</v>
      </c>
      <c r="DK8" s="20">
        <f t="shared" ref="DK8:DM8" si="6">ROUND(DK6*DK7/100,0)</f>
        <v>58</v>
      </c>
      <c r="DL8" s="20">
        <f t="shared" si="6"/>
        <v>58</v>
      </c>
      <c r="DM8" s="20">
        <f t="shared" si="6"/>
        <v>59</v>
      </c>
      <c r="DN8" s="20">
        <f t="shared" ref="DN8:DS8" si="7">ROUND(DN6*DN7/100,0)</f>
        <v>59</v>
      </c>
      <c r="DO8" s="20">
        <f t="shared" si="7"/>
        <v>59</v>
      </c>
      <c r="DP8" s="20">
        <f t="shared" si="7"/>
        <v>54</v>
      </c>
      <c r="DQ8" s="20">
        <f t="shared" si="7"/>
        <v>54</v>
      </c>
      <c r="DR8" s="20">
        <f t="shared" si="7"/>
        <v>54</v>
      </c>
      <c r="DS8" s="20">
        <f t="shared" si="7"/>
        <v>54</v>
      </c>
      <c r="DT8" s="20">
        <f t="shared" ref="DT8:DW8" si="8">ROUND(DT6*DT7/100,0)</f>
        <v>54</v>
      </c>
      <c r="DU8" s="20">
        <f t="shared" si="8"/>
        <v>54</v>
      </c>
      <c r="DV8" s="20">
        <f t="shared" si="8"/>
        <v>54</v>
      </c>
      <c r="DW8" s="20">
        <f t="shared" si="8"/>
        <v>54</v>
      </c>
      <c r="DX8" s="20">
        <f t="shared" ref="DX8:DY8" si="9">ROUND(DX6*DX7/100,0)</f>
        <v>54</v>
      </c>
      <c r="DY8" s="20">
        <f t="shared" si="9"/>
        <v>54</v>
      </c>
      <c r="DZ8" s="20">
        <f t="shared" ref="DZ8:EA8" si="10">ROUND(DZ6*DZ7/100,0)</f>
        <v>54</v>
      </c>
      <c r="EA8" s="20">
        <f t="shared" si="10"/>
        <v>54</v>
      </c>
      <c r="EB8" s="20">
        <f t="shared" ref="EB8:EC8" si="11">ROUND(EB6*EB7/100,0)</f>
        <v>50</v>
      </c>
      <c r="EC8" s="20">
        <f t="shared" si="11"/>
        <v>50</v>
      </c>
      <c r="ED8" s="20">
        <f t="shared" ref="ED8:EJ8" si="12">ROUND(ED6*ED7/100,0)</f>
        <v>50</v>
      </c>
      <c r="EE8" s="20">
        <f t="shared" si="12"/>
        <v>50</v>
      </c>
      <c r="EF8" s="20">
        <f t="shared" si="12"/>
        <v>50</v>
      </c>
      <c r="EG8" s="20">
        <f t="shared" si="12"/>
        <v>50</v>
      </c>
      <c r="EH8" s="20">
        <f t="shared" si="12"/>
        <v>49</v>
      </c>
      <c r="EI8" s="20">
        <f t="shared" si="12"/>
        <v>49</v>
      </c>
      <c r="EJ8" s="20">
        <f t="shared" si="12"/>
        <v>49</v>
      </c>
      <c r="EK8" s="20">
        <f t="shared" ref="EK8:EL8" si="13">ROUND(EK6*EK7/100,0)</f>
        <v>50</v>
      </c>
      <c r="EL8" s="20">
        <f t="shared" si="13"/>
        <v>50</v>
      </c>
      <c r="EM8" s="20">
        <f t="shared" ref="EM8:EN8" si="14">ROUND(EM6*EM7/100,0)</f>
        <v>50</v>
      </c>
      <c r="EN8" s="20">
        <f t="shared" si="14"/>
        <v>48</v>
      </c>
      <c r="EO8" s="20">
        <f t="shared" ref="EO8:EP8" si="15">ROUND(EO6*EO7/100,0)</f>
        <v>48</v>
      </c>
      <c r="EP8" s="20">
        <f t="shared" si="15"/>
        <v>48</v>
      </c>
      <c r="EQ8" s="20">
        <f t="shared" ref="EQ8:EU8" si="16">ROUND(EQ6*EQ7/100,0)</f>
        <v>48</v>
      </c>
      <c r="ER8" s="20">
        <f t="shared" si="16"/>
        <v>48</v>
      </c>
      <c r="ES8" s="20">
        <f t="shared" si="16"/>
        <v>48</v>
      </c>
      <c r="ET8" s="20">
        <f t="shared" si="16"/>
        <v>48</v>
      </c>
      <c r="EU8" s="20">
        <f t="shared" si="16"/>
        <v>48</v>
      </c>
      <c r="EV8" s="20">
        <f t="shared" ref="EV8:EW8" si="17">ROUND(EV6*EV7/100,0)</f>
        <v>48</v>
      </c>
      <c r="EW8" s="20">
        <f t="shared" si="17"/>
        <v>48</v>
      </c>
      <c r="EX8" s="20">
        <f t="shared" ref="EX8:EY8" si="18">ROUND(EX6*EX7/100,0)</f>
        <v>48</v>
      </c>
      <c r="EY8" s="20">
        <f t="shared" si="18"/>
        <v>48</v>
      </c>
      <c r="EZ8" s="20">
        <f t="shared" ref="EZ8:FA8" si="19">ROUND(EZ6*EZ7/100,0)</f>
        <v>48</v>
      </c>
      <c r="FA8" s="20">
        <f t="shared" si="19"/>
        <v>48</v>
      </c>
      <c r="FB8" s="20">
        <f t="shared" ref="FB8:FC8" si="20">ROUND(FB6*FB7/100,0)</f>
        <v>48</v>
      </c>
      <c r="FC8" s="20">
        <f t="shared" si="20"/>
        <v>48</v>
      </c>
      <c r="FD8" s="20">
        <f t="shared" ref="FD8:FZ8" si="21">ROUND(FD6*FD7/100,0)</f>
        <v>48</v>
      </c>
      <c r="FE8" s="20">
        <f t="shared" si="21"/>
        <v>48</v>
      </c>
      <c r="FF8" s="20">
        <f t="shared" si="21"/>
        <v>45</v>
      </c>
      <c r="FG8" s="20">
        <f t="shared" si="21"/>
        <v>45</v>
      </c>
      <c r="FH8" s="20">
        <f t="shared" si="21"/>
        <v>45</v>
      </c>
      <c r="FI8" s="20">
        <f t="shared" si="21"/>
        <v>45</v>
      </c>
      <c r="FJ8" s="20">
        <f t="shared" si="21"/>
        <v>45</v>
      </c>
      <c r="FK8" s="20">
        <f t="shared" si="21"/>
        <v>45</v>
      </c>
      <c r="FL8" s="20">
        <f t="shared" si="21"/>
        <v>51</v>
      </c>
      <c r="FM8" s="20">
        <f t="shared" si="21"/>
        <v>51</v>
      </c>
      <c r="FN8" s="20">
        <f t="shared" si="21"/>
        <v>51</v>
      </c>
      <c r="FO8" s="20">
        <f t="shared" si="21"/>
        <v>49</v>
      </c>
      <c r="FP8" s="20">
        <f t="shared" si="21"/>
        <v>49</v>
      </c>
      <c r="FQ8" s="20">
        <f t="shared" si="21"/>
        <v>49</v>
      </c>
      <c r="FR8" s="20">
        <f t="shared" si="21"/>
        <v>50</v>
      </c>
      <c r="FS8" s="20">
        <f t="shared" si="21"/>
        <v>50</v>
      </c>
      <c r="FT8" s="20">
        <f t="shared" si="21"/>
        <v>50</v>
      </c>
      <c r="FU8" s="20">
        <f t="shared" si="21"/>
        <v>51</v>
      </c>
      <c r="FV8" s="20">
        <f t="shared" si="21"/>
        <v>51</v>
      </c>
      <c r="FW8" s="20">
        <f t="shared" si="21"/>
        <v>51</v>
      </c>
      <c r="FX8" s="20">
        <f t="shared" si="21"/>
        <v>48</v>
      </c>
      <c r="FY8" s="20">
        <f t="shared" si="21"/>
        <v>48</v>
      </c>
      <c r="FZ8" s="20">
        <f t="shared" si="21"/>
        <v>48</v>
      </c>
      <c r="GA8" s="20">
        <f t="shared" ref="GA8:GG8" si="22">ROUND(GA6*GA7/100,0)</f>
        <v>47</v>
      </c>
      <c r="GB8" s="20">
        <f t="shared" si="22"/>
        <v>47</v>
      </c>
      <c r="GC8" s="20">
        <f t="shared" si="22"/>
        <v>47</v>
      </c>
      <c r="GD8" s="20">
        <f t="shared" si="22"/>
        <v>48</v>
      </c>
      <c r="GE8" s="20">
        <f t="shared" si="22"/>
        <v>48</v>
      </c>
      <c r="GF8" s="20">
        <f t="shared" si="22"/>
        <v>48</v>
      </c>
      <c r="GG8" s="20">
        <f t="shared" si="22"/>
        <v>49</v>
      </c>
    </row>
    <row r="10" spans="1:195" x14ac:dyDescent="0.3">
      <c r="A10" t="s">
        <v>20</v>
      </c>
      <c r="B10" s="19">
        <f t="shared" ref="B10:D10" si="23">B3/B8</f>
        <v>2.0408163265306121E-2</v>
      </c>
      <c r="C10" s="19">
        <f t="shared" si="23"/>
        <v>2.0408163265306121E-2</v>
      </c>
      <c r="D10" s="19">
        <f t="shared" si="23"/>
        <v>2.0408163265306121E-2</v>
      </c>
      <c r="E10" s="19">
        <f t="shared" ref="E10:AB10" si="24">SUM(E3/E8)</f>
        <v>1.9607843137254902E-2</v>
      </c>
      <c r="F10" s="19">
        <f t="shared" si="24"/>
        <v>1.9607843137254902E-2</v>
      </c>
      <c r="G10" s="19">
        <f t="shared" si="24"/>
        <v>4.1666666666666664E-2</v>
      </c>
      <c r="H10" s="19">
        <f t="shared" si="24"/>
        <v>2.0833333333333332E-2</v>
      </c>
      <c r="I10" s="19">
        <f t="shared" si="24"/>
        <v>2.0833333333333332E-2</v>
      </c>
      <c r="J10" s="19">
        <f t="shared" si="24"/>
        <v>2.1276595744680851E-2</v>
      </c>
      <c r="K10" s="19">
        <f t="shared" si="24"/>
        <v>2.1276595744680851E-2</v>
      </c>
      <c r="L10" s="19">
        <f t="shared" si="24"/>
        <v>2.1276595744680851E-2</v>
      </c>
      <c r="M10" s="19">
        <f t="shared" si="24"/>
        <v>2.1276595744680851E-2</v>
      </c>
      <c r="N10" s="19">
        <f t="shared" si="24"/>
        <v>2.1276595744680851E-2</v>
      </c>
      <c r="O10" s="19">
        <f t="shared" si="24"/>
        <v>2.1276595744680851E-2</v>
      </c>
      <c r="P10" s="19">
        <f t="shared" si="24"/>
        <v>2.1276595744680851E-2</v>
      </c>
      <c r="Q10" s="19">
        <f t="shared" si="24"/>
        <v>2.1276595744680851E-2</v>
      </c>
      <c r="R10" s="19">
        <f t="shared" si="24"/>
        <v>2.1276595744680851E-2</v>
      </c>
      <c r="S10" s="19">
        <f t="shared" si="24"/>
        <v>2.1276595744680851E-2</v>
      </c>
      <c r="T10" s="19">
        <f t="shared" si="24"/>
        <v>2.0833333333333332E-2</v>
      </c>
      <c r="U10" s="19">
        <f t="shared" si="24"/>
        <v>2.0833333333333332E-2</v>
      </c>
      <c r="V10" s="19">
        <f t="shared" si="24"/>
        <v>2.1276595744680851E-2</v>
      </c>
      <c r="W10" s="19">
        <f t="shared" si="24"/>
        <v>2.1276595744680851E-2</v>
      </c>
      <c r="X10" s="19">
        <f t="shared" si="24"/>
        <v>2.1276595744680851E-2</v>
      </c>
      <c r="Y10" s="19">
        <f t="shared" si="24"/>
        <v>2.2222222222222223E-2</v>
      </c>
      <c r="Z10" s="19">
        <f t="shared" si="24"/>
        <v>2.2222222222222223E-2</v>
      </c>
      <c r="AA10" s="19">
        <f t="shared" si="24"/>
        <v>2.2222222222222223E-2</v>
      </c>
      <c r="AB10" s="19">
        <f t="shared" si="24"/>
        <v>2.2222222222222223E-2</v>
      </c>
      <c r="AC10" s="19">
        <f t="shared" ref="AC10:AZ10" si="25">AC3/AC8</f>
        <v>2.0833333333333332E-2</v>
      </c>
      <c r="AD10" s="19">
        <f t="shared" si="25"/>
        <v>2.1739130434782608E-2</v>
      </c>
      <c r="AE10" s="19">
        <f t="shared" si="25"/>
        <v>2.1739130434782608E-2</v>
      </c>
      <c r="AF10" s="19">
        <f t="shared" si="25"/>
        <v>2.1739130434782608E-2</v>
      </c>
      <c r="AG10" s="19">
        <f t="shared" si="25"/>
        <v>2.1739130434782608E-2</v>
      </c>
      <c r="AH10" s="19">
        <f t="shared" si="25"/>
        <v>1.9230769230769232E-2</v>
      </c>
      <c r="AI10" s="19">
        <f t="shared" si="25"/>
        <v>0.02</v>
      </c>
      <c r="AJ10" s="19">
        <f t="shared" si="25"/>
        <v>4.1666666666666664E-2</v>
      </c>
      <c r="AK10" s="19">
        <f t="shared" si="25"/>
        <v>4.1666666666666664E-2</v>
      </c>
      <c r="AL10" s="19">
        <f t="shared" si="25"/>
        <v>4.1666666666666664E-2</v>
      </c>
      <c r="AM10" s="19">
        <f t="shared" si="25"/>
        <v>1.9230769230769232E-2</v>
      </c>
      <c r="AN10" s="19">
        <f t="shared" si="25"/>
        <v>1.9230769230769232E-2</v>
      </c>
      <c r="AO10" s="19">
        <f t="shared" si="25"/>
        <v>1.9230769230769232E-2</v>
      </c>
      <c r="AP10" s="19">
        <f t="shared" si="25"/>
        <v>0.02</v>
      </c>
      <c r="AQ10" s="19">
        <f t="shared" si="25"/>
        <v>0.02</v>
      </c>
      <c r="AR10" s="19">
        <f t="shared" si="25"/>
        <v>0.02</v>
      </c>
      <c r="AS10" s="19">
        <f t="shared" si="25"/>
        <v>4.2553191489361701E-2</v>
      </c>
      <c r="AT10" s="19">
        <f t="shared" si="25"/>
        <v>4.2553191489361701E-2</v>
      </c>
      <c r="AU10" s="19">
        <f t="shared" si="25"/>
        <v>4.2553191489361701E-2</v>
      </c>
      <c r="AV10" s="19">
        <f t="shared" si="25"/>
        <v>0.02</v>
      </c>
      <c r="AW10" s="19">
        <f t="shared" si="25"/>
        <v>0.02</v>
      </c>
      <c r="AX10" s="19">
        <f t="shared" si="25"/>
        <v>0.02</v>
      </c>
      <c r="AY10" s="19">
        <f t="shared" si="25"/>
        <v>2.0408163265306121E-2</v>
      </c>
      <c r="AZ10" s="19">
        <f t="shared" si="25"/>
        <v>2.0408163265306121E-2</v>
      </c>
      <c r="BA10" s="19">
        <f>BA3/BA8</f>
        <v>2.0408163265306121E-2</v>
      </c>
      <c r="BB10" s="19">
        <f t="shared" ref="BB10:BJ10" si="26">BB3/BB8</f>
        <v>2.0833333333333332E-2</v>
      </c>
      <c r="BC10" s="19">
        <f t="shared" si="26"/>
        <v>2.0833333333333332E-2</v>
      </c>
      <c r="BD10" s="19">
        <f t="shared" si="26"/>
        <v>2.0833333333333332E-2</v>
      </c>
      <c r="BE10" s="19">
        <f t="shared" si="26"/>
        <v>2.0833333333333332E-2</v>
      </c>
      <c r="BF10" s="19">
        <f t="shared" si="26"/>
        <v>0.02</v>
      </c>
      <c r="BG10" s="19">
        <f t="shared" si="26"/>
        <v>0.04</v>
      </c>
      <c r="BH10" s="19">
        <f t="shared" si="26"/>
        <v>1.9230769230769232E-2</v>
      </c>
      <c r="BI10" s="19">
        <f t="shared" si="26"/>
        <v>1.9230769230769232E-2</v>
      </c>
      <c r="BJ10" s="19">
        <f t="shared" si="26"/>
        <v>1.9230769230769232E-2</v>
      </c>
      <c r="BK10" s="19">
        <f t="shared" ref="BK10:CI10" si="27">BK3/BK8</f>
        <v>0.02</v>
      </c>
      <c r="BL10" s="19">
        <f t="shared" si="27"/>
        <v>0.04</v>
      </c>
      <c r="BM10" s="19">
        <f t="shared" si="27"/>
        <v>0.06</v>
      </c>
      <c r="BN10" s="19">
        <f t="shared" si="27"/>
        <v>5.8823529411764705E-2</v>
      </c>
      <c r="BO10" s="19">
        <f t="shared" si="27"/>
        <v>3.9215686274509803E-2</v>
      </c>
      <c r="BP10" s="19">
        <f t="shared" si="27"/>
        <v>3.9215686274509803E-2</v>
      </c>
      <c r="BQ10" s="19">
        <f t="shared" si="27"/>
        <v>1.8518518518518517E-2</v>
      </c>
      <c r="BR10" s="19">
        <f t="shared" si="27"/>
        <v>1.8518518518518517E-2</v>
      </c>
      <c r="BS10" s="19">
        <f t="shared" si="27"/>
        <v>1.8518518518518517E-2</v>
      </c>
      <c r="BT10" s="19">
        <f t="shared" si="27"/>
        <v>1.8867924528301886E-2</v>
      </c>
      <c r="BU10" s="19">
        <f t="shared" si="27"/>
        <v>1.8867924528301886E-2</v>
      </c>
      <c r="BV10" s="19">
        <f t="shared" si="27"/>
        <v>1.8867924528301886E-2</v>
      </c>
      <c r="BW10" s="19">
        <f t="shared" si="27"/>
        <v>0</v>
      </c>
      <c r="BX10" s="19">
        <f t="shared" si="27"/>
        <v>0</v>
      </c>
      <c r="BY10" s="19">
        <f t="shared" si="27"/>
        <v>0</v>
      </c>
      <c r="BZ10" s="19">
        <f t="shared" si="27"/>
        <v>0</v>
      </c>
      <c r="CA10" s="19">
        <f t="shared" si="27"/>
        <v>0</v>
      </c>
      <c r="CB10" s="19">
        <f t="shared" si="27"/>
        <v>0</v>
      </c>
      <c r="CC10" s="19">
        <f t="shared" si="27"/>
        <v>0</v>
      </c>
      <c r="CD10" s="19">
        <f t="shared" si="27"/>
        <v>0</v>
      </c>
      <c r="CE10" s="19">
        <f t="shared" si="27"/>
        <v>0</v>
      </c>
      <c r="CF10" s="19">
        <f t="shared" si="27"/>
        <v>0</v>
      </c>
      <c r="CG10" s="19">
        <f t="shared" si="27"/>
        <v>0</v>
      </c>
      <c r="CH10" s="19">
        <f t="shared" si="27"/>
        <v>0</v>
      </c>
      <c r="CI10" s="19">
        <f t="shared" si="27"/>
        <v>1.9607843137254902E-2</v>
      </c>
      <c r="CJ10" s="19">
        <f t="shared" ref="CJ10:DS10" si="28">CJ3/CJ8</f>
        <v>1.9607843137254902E-2</v>
      </c>
      <c r="CK10" s="19">
        <f t="shared" si="28"/>
        <v>1.9607843137254902E-2</v>
      </c>
      <c r="CL10" s="19">
        <f t="shared" si="28"/>
        <v>2.1739130434782608E-2</v>
      </c>
      <c r="CM10" s="19">
        <f t="shared" si="28"/>
        <v>2.1739130434782608E-2</v>
      </c>
      <c r="CN10" s="19">
        <f t="shared" si="28"/>
        <v>0</v>
      </c>
      <c r="CO10" s="19">
        <f t="shared" si="28"/>
        <v>0</v>
      </c>
      <c r="CP10" s="19">
        <f t="shared" si="28"/>
        <v>0</v>
      </c>
      <c r="CQ10" s="19">
        <f t="shared" si="28"/>
        <v>0</v>
      </c>
      <c r="CR10" s="19">
        <f t="shared" si="28"/>
        <v>0</v>
      </c>
      <c r="CS10" s="19">
        <f t="shared" si="28"/>
        <v>0</v>
      </c>
      <c r="CT10" s="19">
        <f t="shared" si="28"/>
        <v>1.9230769230769232E-2</v>
      </c>
      <c r="CU10" s="19">
        <f t="shared" si="28"/>
        <v>0</v>
      </c>
      <c r="CV10" s="19">
        <f t="shared" si="28"/>
        <v>0</v>
      </c>
      <c r="CW10" s="19">
        <f t="shared" si="28"/>
        <v>0</v>
      </c>
      <c r="CX10" s="19">
        <f t="shared" si="28"/>
        <v>1.9607843137254902E-2</v>
      </c>
      <c r="CY10" s="19">
        <f t="shared" si="28"/>
        <v>1.9607843137254902E-2</v>
      </c>
      <c r="CZ10" s="19">
        <f t="shared" si="28"/>
        <v>1.9607843137254902E-2</v>
      </c>
      <c r="DA10" s="19">
        <f t="shared" si="28"/>
        <v>1.8867924528301886E-2</v>
      </c>
      <c r="DB10" s="19">
        <f t="shared" si="28"/>
        <v>0</v>
      </c>
      <c r="DC10" s="19">
        <f t="shared" si="28"/>
        <v>3.7735849056603772E-2</v>
      </c>
      <c r="DD10" s="19">
        <f t="shared" si="28"/>
        <v>1.7543859649122806E-2</v>
      </c>
      <c r="DE10" s="19">
        <f t="shared" si="28"/>
        <v>1.7543859649122806E-2</v>
      </c>
      <c r="DF10" s="19">
        <f t="shared" si="28"/>
        <v>0</v>
      </c>
      <c r="DG10" s="19">
        <f t="shared" si="28"/>
        <v>0</v>
      </c>
      <c r="DH10" s="19">
        <f t="shared" si="28"/>
        <v>0</v>
      </c>
      <c r="DI10" s="19">
        <f t="shared" si="28"/>
        <v>0</v>
      </c>
      <c r="DJ10" s="19">
        <f t="shared" si="28"/>
        <v>3.4482758620689655E-2</v>
      </c>
      <c r="DK10" s="19">
        <f t="shared" si="28"/>
        <v>1.7241379310344827E-2</v>
      </c>
      <c r="DL10" s="19">
        <f t="shared" si="28"/>
        <v>1.7241379310344827E-2</v>
      </c>
      <c r="DM10" s="19">
        <f t="shared" si="28"/>
        <v>1.6949152542372881E-2</v>
      </c>
      <c r="DN10" s="19">
        <f t="shared" si="28"/>
        <v>0</v>
      </c>
      <c r="DO10" s="19">
        <f t="shared" si="28"/>
        <v>0</v>
      </c>
      <c r="DP10" s="19">
        <f t="shared" si="28"/>
        <v>0</v>
      </c>
      <c r="DQ10" s="19">
        <f t="shared" si="28"/>
        <v>0</v>
      </c>
      <c r="DR10" s="19">
        <f t="shared" si="28"/>
        <v>0</v>
      </c>
      <c r="DS10" s="19">
        <f t="shared" si="28"/>
        <v>0</v>
      </c>
      <c r="DT10" s="19">
        <f t="shared" ref="DT10:DX10" si="29">DT3/DT8</f>
        <v>0</v>
      </c>
      <c r="DU10" s="19">
        <f t="shared" si="29"/>
        <v>0</v>
      </c>
      <c r="DV10" s="19">
        <f t="shared" si="29"/>
        <v>0</v>
      </c>
      <c r="DW10" s="19">
        <f t="shared" si="29"/>
        <v>0</v>
      </c>
      <c r="DX10" s="19">
        <f t="shared" si="29"/>
        <v>0</v>
      </c>
      <c r="DY10" s="19">
        <f t="shared" ref="DY10:EA10" si="30">DY3/DY8</f>
        <v>0</v>
      </c>
      <c r="DZ10" s="19">
        <f t="shared" si="30"/>
        <v>0</v>
      </c>
      <c r="EA10" s="19">
        <f t="shared" si="30"/>
        <v>0</v>
      </c>
      <c r="EB10" s="19">
        <f t="shared" ref="EB10:EC10" si="31">EB3/EB8</f>
        <v>0</v>
      </c>
      <c r="EC10" s="19">
        <f t="shared" si="31"/>
        <v>0</v>
      </c>
      <c r="ED10" s="19">
        <f t="shared" ref="ED10:EJ10" si="32">ED3/ED8</f>
        <v>0</v>
      </c>
      <c r="EE10" s="19">
        <f t="shared" si="32"/>
        <v>0</v>
      </c>
      <c r="EF10" s="19">
        <f t="shared" si="32"/>
        <v>0</v>
      </c>
      <c r="EG10" s="19">
        <f t="shared" si="32"/>
        <v>0</v>
      </c>
      <c r="EH10" s="19">
        <f t="shared" si="32"/>
        <v>0</v>
      </c>
      <c r="EI10" s="19">
        <f t="shared" si="32"/>
        <v>0</v>
      </c>
      <c r="EJ10" s="19">
        <f t="shared" si="32"/>
        <v>0</v>
      </c>
      <c r="EK10" s="19">
        <f t="shared" ref="EK10:EL10" si="33">EK3/EK8</f>
        <v>0</v>
      </c>
      <c r="EL10" s="19">
        <f t="shared" si="33"/>
        <v>0</v>
      </c>
      <c r="EM10" s="19">
        <f t="shared" ref="EM10:EN10" si="34">EM3/EM8</f>
        <v>0</v>
      </c>
      <c r="EN10" s="19">
        <f t="shared" si="34"/>
        <v>0</v>
      </c>
      <c r="EO10" s="19">
        <f t="shared" ref="EO10:EP10" si="35">EO3/EO8</f>
        <v>0</v>
      </c>
      <c r="EP10" s="19">
        <f t="shared" si="35"/>
        <v>0</v>
      </c>
      <c r="EQ10" s="19">
        <f t="shared" ref="EQ10:EU10" si="36">EQ3/EQ8</f>
        <v>0</v>
      </c>
      <c r="ER10" s="19">
        <f t="shared" si="36"/>
        <v>0</v>
      </c>
      <c r="ES10" s="19">
        <f t="shared" si="36"/>
        <v>0</v>
      </c>
      <c r="ET10" s="19">
        <f t="shared" si="36"/>
        <v>0</v>
      </c>
      <c r="EU10" s="19">
        <f t="shared" si="36"/>
        <v>0</v>
      </c>
      <c r="EV10" s="19">
        <f t="shared" ref="EV10:EW10" si="37">EV3/EV8</f>
        <v>0</v>
      </c>
      <c r="EW10" s="19">
        <f t="shared" si="37"/>
        <v>0</v>
      </c>
      <c r="EX10" s="19">
        <f t="shared" ref="EX10:EY10" si="38">EX3/EX8</f>
        <v>0</v>
      </c>
      <c r="EY10" s="19">
        <f t="shared" si="38"/>
        <v>0</v>
      </c>
      <c r="EZ10" s="19">
        <f t="shared" ref="EZ10:FA10" si="39">EZ3/EZ8</f>
        <v>2.0833333333333332E-2</v>
      </c>
      <c r="FA10" s="19">
        <f t="shared" si="39"/>
        <v>2.0833333333333332E-2</v>
      </c>
      <c r="FB10" s="19">
        <f t="shared" ref="FB10:FC10" si="40">FB3/FB8</f>
        <v>2.0833333333333332E-2</v>
      </c>
      <c r="FC10" s="19">
        <f t="shared" si="40"/>
        <v>2.0833333333333332E-2</v>
      </c>
      <c r="FD10" s="19">
        <f t="shared" ref="FD10:FZ10" si="41">FD3/FD8</f>
        <v>2.0833333333333332E-2</v>
      </c>
      <c r="FE10" s="19">
        <f t="shared" si="41"/>
        <v>2.0833333333333332E-2</v>
      </c>
      <c r="FF10" s="19">
        <f t="shared" si="41"/>
        <v>4.4444444444444446E-2</v>
      </c>
      <c r="FG10" s="19">
        <f t="shared" si="41"/>
        <v>4.4444444444444446E-2</v>
      </c>
      <c r="FH10" s="19">
        <f t="shared" si="41"/>
        <v>6.6666666666666666E-2</v>
      </c>
      <c r="FI10" s="19">
        <f t="shared" si="41"/>
        <v>6.6666666666666666E-2</v>
      </c>
      <c r="FJ10" s="19">
        <f t="shared" si="41"/>
        <v>6.6666666666666666E-2</v>
      </c>
      <c r="FK10" s="19">
        <f t="shared" si="41"/>
        <v>6.6666666666666666E-2</v>
      </c>
      <c r="FL10" s="19">
        <f t="shared" si="41"/>
        <v>5.8823529411764705E-2</v>
      </c>
      <c r="FM10" s="19">
        <f t="shared" si="41"/>
        <v>3.9215686274509803E-2</v>
      </c>
      <c r="FN10" s="19">
        <f t="shared" si="41"/>
        <v>3.9215686274509803E-2</v>
      </c>
      <c r="FO10" s="19">
        <f t="shared" si="41"/>
        <v>4.0816326530612242E-2</v>
      </c>
      <c r="FP10" s="19">
        <f t="shared" si="41"/>
        <v>4.0816326530612242E-2</v>
      </c>
      <c r="FQ10" s="19">
        <f t="shared" si="41"/>
        <v>4.0816326530612242E-2</v>
      </c>
      <c r="FR10" s="19">
        <f t="shared" si="41"/>
        <v>0.04</v>
      </c>
      <c r="FS10" s="19">
        <f t="shared" si="41"/>
        <v>0.04</v>
      </c>
      <c r="FT10" s="19">
        <f t="shared" si="41"/>
        <v>0.02</v>
      </c>
      <c r="FU10" s="19">
        <f t="shared" si="41"/>
        <v>1.9607843137254902E-2</v>
      </c>
      <c r="FV10" s="19">
        <f t="shared" si="41"/>
        <v>0</v>
      </c>
      <c r="FW10" s="19">
        <f t="shared" si="41"/>
        <v>0</v>
      </c>
      <c r="FX10" s="19">
        <f t="shared" si="41"/>
        <v>0</v>
      </c>
      <c r="FY10" s="19">
        <f t="shared" si="41"/>
        <v>0</v>
      </c>
      <c r="FZ10" s="19">
        <f t="shared" si="41"/>
        <v>0</v>
      </c>
      <c r="GA10" s="19">
        <f t="shared" ref="GA10:GG10" si="42">GA3/GA8</f>
        <v>0</v>
      </c>
      <c r="GB10" s="19">
        <f t="shared" si="42"/>
        <v>0</v>
      </c>
      <c r="GC10" s="19">
        <f t="shared" si="42"/>
        <v>0</v>
      </c>
      <c r="GD10" s="19">
        <f t="shared" si="42"/>
        <v>0</v>
      </c>
      <c r="GE10" s="19">
        <f t="shared" si="42"/>
        <v>2.0833333333333332E-2</v>
      </c>
      <c r="GF10" s="19">
        <f t="shared" si="42"/>
        <v>4.1666666666666664E-2</v>
      </c>
      <c r="GG10" s="19">
        <f t="shared" si="42"/>
        <v>4.0816326530612242E-2</v>
      </c>
    </row>
    <row r="12" spans="1:195" x14ac:dyDescent="0.3">
      <c r="A12" s="17" t="s">
        <v>21</v>
      </c>
      <c r="BT12" t="s">
        <v>30</v>
      </c>
    </row>
    <row r="13" spans="1:195" x14ac:dyDescent="0.3">
      <c r="A13" t="s">
        <v>132</v>
      </c>
      <c r="FP13" t="s">
        <v>33</v>
      </c>
    </row>
    <row r="14" spans="1:195" x14ac:dyDescent="0.3">
      <c r="A14" t="s">
        <v>133</v>
      </c>
      <c r="FP14" t="s">
        <v>31</v>
      </c>
    </row>
    <row r="15" spans="1:195" x14ac:dyDescent="0.3">
      <c r="A15" t="s">
        <v>19</v>
      </c>
      <c r="FP15" t="s">
        <v>32</v>
      </c>
    </row>
    <row r="16" spans="1:195" x14ac:dyDescent="0.3">
      <c r="A16" t="s">
        <v>20</v>
      </c>
      <c r="FP16" t="s">
        <v>128</v>
      </c>
    </row>
    <row r="17" spans="29:179" x14ac:dyDescent="0.3">
      <c r="AC17" s="18"/>
      <c r="AF17" t="s">
        <v>30</v>
      </c>
      <c r="BO17" t="s">
        <v>30</v>
      </c>
      <c r="BP17" t="s">
        <v>30</v>
      </c>
    </row>
    <row r="18" spans="29:179" x14ac:dyDescent="0.3">
      <c r="AC18" s="18"/>
      <c r="FP18" s="60" t="s">
        <v>130</v>
      </c>
      <c r="FQ18" s="1"/>
      <c r="FR18" s="1"/>
      <c r="FS18" s="1"/>
      <c r="FT18" s="1"/>
      <c r="FU18" s="1"/>
      <c r="FV18" s="1"/>
      <c r="FW18" s="1"/>
    </row>
    <row r="19" spans="29:179" x14ac:dyDescent="0.3">
      <c r="FP19" s="60" t="s">
        <v>131</v>
      </c>
      <c r="FQ19" s="60"/>
      <c r="FR19" s="60"/>
      <c r="FS19" s="60"/>
      <c r="FT19" s="60"/>
      <c r="FU19" s="60"/>
      <c r="FV19" s="60"/>
      <c r="FW19" s="60"/>
    </row>
    <row r="20" spans="29:179" x14ac:dyDescent="0.3">
      <c r="AC20" s="18"/>
      <c r="BN20" t="s">
        <v>30</v>
      </c>
      <c r="BY20" t="s">
        <v>30</v>
      </c>
    </row>
    <row r="21" spans="29:179" x14ac:dyDescent="0.3">
      <c r="BA21" t="s">
        <v>30</v>
      </c>
    </row>
    <row r="24" spans="29:179" x14ac:dyDescent="0.3">
      <c r="BN24" t="s">
        <v>30</v>
      </c>
    </row>
    <row r="31" spans="29:179" x14ac:dyDescent="0.3">
      <c r="BD31" t="s">
        <v>30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Heildaryfirlit</vt:lpstr>
      <vt:lpstr>Atvinnuleysi</vt:lpstr>
      <vt:lpstr>Blað1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2022-05-30T11:37:21Z</dcterms:modified>
</cp:coreProperties>
</file>