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Norðurl.vestra\"/>
    </mc:Choice>
  </mc:AlternateContent>
  <xr:revisionPtr revIDLastSave="0" documentId="13_ncr:1_{45E5DAD8-3801-4496-A97A-ADB7B5AC946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  <sheet name="Blað1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S72" i="1" l="1"/>
  <c r="GR72" i="1"/>
  <c r="GQ72" i="1"/>
  <c r="GP72" i="1"/>
  <c r="GO72" i="1"/>
  <c r="GN72" i="1"/>
  <c r="GM72" i="1"/>
  <c r="GL72" i="1"/>
  <c r="GK72" i="1"/>
  <c r="GJ72" i="1"/>
  <c r="GI72" i="1"/>
  <c r="GH72" i="1"/>
  <c r="GS66" i="1"/>
  <c r="GR66" i="1"/>
  <c r="GQ66" i="1"/>
  <c r="GP66" i="1"/>
  <c r="GO66" i="1"/>
  <c r="GN66" i="1"/>
  <c r="GM66" i="1"/>
  <c r="GL66" i="1"/>
  <c r="GK66" i="1"/>
  <c r="GJ66" i="1"/>
  <c r="GI66" i="1"/>
  <c r="GH66" i="1"/>
  <c r="GP58" i="1"/>
  <c r="GP49" i="1"/>
  <c r="GS58" i="1"/>
  <c r="GR58" i="1"/>
  <c r="GQ58" i="1"/>
  <c r="GO58" i="1"/>
  <c r="GN58" i="1"/>
  <c r="GM58" i="1"/>
  <c r="GL58" i="1"/>
  <c r="GK58" i="1"/>
  <c r="GJ58" i="1"/>
  <c r="GI58" i="1"/>
  <c r="GH58" i="1"/>
  <c r="GS49" i="1"/>
  <c r="GR49" i="1"/>
  <c r="GQ49" i="1"/>
  <c r="GO49" i="1"/>
  <c r="GN49" i="1"/>
  <c r="GM49" i="1"/>
  <c r="GL49" i="1"/>
  <c r="GK49" i="1"/>
  <c r="GJ49" i="1"/>
  <c r="GI49" i="1"/>
  <c r="GH49" i="1"/>
  <c r="GS37" i="1"/>
  <c r="GR37" i="1"/>
  <c r="GQ37" i="1"/>
  <c r="GP37" i="1"/>
  <c r="GO37" i="1"/>
  <c r="GN37" i="1"/>
  <c r="GM37" i="1"/>
  <c r="GL37" i="1"/>
  <c r="GK37" i="1"/>
  <c r="GJ37" i="1"/>
  <c r="GI37" i="1"/>
  <c r="GH37" i="1"/>
  <c r="GS23" i="1"/>
  <c r="GR23" i="1"/>
  <c r="GQ23" i="1"/>
  <c r="GP23" i="1"/>
  <c r="GO23" i="1"/>
  <c r="GN23" i="1"/>
  <c r="GM23" i="1"/>
  <c r="GL23" i="1"/>
  <c r="GK23" i="1"/>
  <c r="GJ23" i="1"/>
  <c r="GI23" i="1"/>
  <c r="GH23" i="1"/>
  <c r="GS9" i="1"/>
  <c r="GR9" i="1"/>
  <c r="GQ9" i="1"/>
  <c r="GP9" i="1"/>
  <c r="GO9" i="1"/>
  <c r="GN9" i="1"/>
  <c r="GM9" i="1"/>
  <c r="GL9" i="1"/>
  <c r="GK9" i="1"/>
  <c r="GJ9" i="1"/>
  <c r="GI9" i="1"/>
  <c r="GH9" i="1"/>
  <c r="GS10" i="3"/>
  <c r="GR10" i="3"/>
  <c r="GQ10" i="3"/>
  <c r="GL10" i="3"/>
  <c r="GK10" i="3"/>
  <c r="GJ10" i="3"/>
  <c r="GI10" i="3"/>
  <c r="GS8" i="3"/>
  <c r="GR8" i="3"/>
  <c r="GQ8" i="3"/>
  <c r="GP8" i="3"/>
  <c r="GP10" i="3" s="1"/>
  <c r="GO8" i="3"/>
  <c r="GO10" i="3" s="1"/>
  <c r="GN8" i="3"/>
  <c r="GN10" i="3" s="1"/>
  <c r="GM8" i="3"/>
  <c r="GM10" i="3" s="1"/>
  <c r="GL8" i="3"/>
  <c r="GK8" i="3"/>
  <c r="GJ8" i="3"/>
  <c r="GI8" i="3"/>
  <c r="GH8" i="3"/>
  <c r="GH10" i="3" s="1"/>
  <c r="GE10" i="3" l="1"/>
  <c r="GA10" i="3"/>
  <c r="GG8" i="3"/>
  <c r="GG10" i="3" s="1"/>
  <c r="GF8" i="3"/>
  <c r="GF10" i="3" s="1"/>
  <c r="GE8" i="3"/>
  <c r="GD8" i="3"/>
  <c r="GD10" i="3" s="1"/>
  <c r="GC8" i="3"/>
  <c r="GC10" i="3" s="1"/>
  <c r="GB8" i="3"/>
  <c r="GB10" i="3" s="1"/>
  <c r="GA8" i="3"/>
  <c r="GG72" i="1" l="1"/>
  <c r="GF72" i="1"/>
  <c r="GE72" i="1"/>
  <c r="GD72" i="1"/>
  <c r="GC72" i="1"/>
  <c r="GB72" i="1"/>
  <c r="GA72" i="1"/>
  <c r="GG66" i="1"/>
  <c r="GF66" i="1"/>
  <c r="GE66" i="1"/>
  <c r="GD66" i="1"/>
  <c r="GC66" i="1"/>
  <c r="GB66" i="1"/>
  <c r="GA66" i="1"/>
  <c r="GG58" i="1"/>
  <c r="GF58" i="1"/>
  <c r="GE58" i="1"/>
  <c r="GD58" i="1"/>
  <c r="GC58" i="1"/>
  <c r="GB58" i="1"/>
  <c r="GA58" i="1"/>
  <c r="GG49" i="1"/>
  <c r="GF49" i="1"/>
  <c r="GE49" i="1"/>
  <c r="GD49" i="1"/>
  <c r="GC49" i="1"/>
  <c r="GB49" i="1"/>
  <c r="GA49" i="1"/>
  <c r="FZ49" i="1"/>
  <c r="FY49" i="1"/>
  <c r="FX49" i="1"/>
  <c r="FW49" i="1"/>
  <c r="FV49" i="1"/>
  <c r="FU49" i="1"/>
  <c r="FT49" i="1"/>
  <c r="FS49" i="1"/>
  <c r="FR49" i="1"/>
  <c r="FQ49" i="1"/>
  <c r="FP49" i="1"/>
  <c r="FO49" i="1"/>
  <c r="FN49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GG23" i="1"/>
  <c r="GF23" i="1"/>
  <c r="GE23" i="1"/>
  <c r="GD23" i="1"/>
  <c r="GC23" i="1"/>
  <c r="GB23" i="1"/>
  <c r="GA23" i="1"/>
  <c r="FZ23" i="1"/>
  <c r="FY23" i="1"/>
  <c r="FX23" i="1"/>
  <c r="FW23" i="1"/>
  <c r="FV23" i="1"/>
  <c r="FU23" i="1"/>
  <c r="FT23" i="1"/>
  <c r="FS23" i="1"/>
  <c r="FR23" i="1"/>
  <c r="FQ23" i="1"/>
  <c r="FP23" i="1"/>
  <c r="FO23" i="1"/>
  <c r="GG9" i="1"/>
  <c r="GF9" i="1"/>
  <c r="GE9" i="1"/>
  <c r="GD9" i="1"/>
  <c r="GC9" i="1"/>
  <c r="GB9" i="1"/>
  <c r="GA9" i="1"/>
  <c r="FH49" i="1"/>
  <c r="FI49" i="1"/>
  <c r="FJ49" i="1"/>
  <c r="FK49" i="1"/>
  <c r="FL49" i="1"/>
  <c r="FM49" i="1"/>
  <c r="FZ66" i="1"/>
  <c r="FY66" i="1"/>
  <c r="FX66" i="1"/>
  <c r="FW66" i="1"/>
  <c r="FV66" i="1"/>
  <c r="FU66" i="1"/>
  <c r="FT66" i="1"/>
  <c r="FS66" i="1"/>
  <c r="FR66" i="1"/>
  <c r="FQ66" i="1"/>
  <c r="FP66" i="1"/>
  <c r="FO66" i="1"/>
  <c r="FN66" i="1"/>
  <c r="FM66" i="1"/>
  <c r="FL66" i="1"/>
  <c r="FK66" i="1"/>
  <c r="FJ66" i="1"/>
  <c r="FI66" i="1"/>
  <c r="FH66" i="1"/>
  <c r="FZ72" i="1"/>
  <c r="FY72" i="1"/>
  <c r="FX72" i="1"/>
  <c r="FW72" i="1"/>
  <c r="FV72" i="1"/>
  <c r="FU72" i="1"/>
  <c r="FT72" i="1"/>
  <c r="FS72" i="1"/>
  <c r="FR72" i="1"/>
  <c r="FQ72" i="1"/>
  <c r="FP72" i="1"/>
  <c r="FO72" i="1"/>
  <c r="FN72" i="1"/>
  <c r="FM72" i="1"/>
  <c r="FL72" i="1"/>
  <c r="FK72" i="1"/>
  <c r="FJ72" i="1"/>
  <c r="FI72" i="1"/>
  <c r="FH72" i="1"/>
  <c r="FZ58" i="1"/>
  <c r="FY58" i="1"/>
  <c r="FX58" i="1"/>
  <c r="FW58" i="1"/>
  <c r="FV58" i="1"/>
  <c r="FU58" i="1"/>
  <c r="FT58" i="1"/>
  <c r="FS58" i="1"/>
  <c r="FR58" i="1"/>
  <c r="FQ58" i="1"/>
  <c r="FP58" i="1"/>
  <c r="FO58" i="1"/>
  <c r="FN58" i="1"/>
  <c r="FM58" i="1"/>
  <c r="FL58" i="1"/>
  <c r="FK58" i="1"/>
  <c r="FJ58" i="1"/>
  <c r="FI58" i="1"/>
  <c r="FH58" i="1"/>
  <c r="FH37" i="1"/>
  <c r="FI37" i="1"/>
  <c r="FJ37" i="1"/>
  <c r="FK37" i="1"/>
  <c r="FL37" i="1"/>
  <c r="FM37" i="1"/>
  <c r="FN37" i="1"/>
  <c r="FO37" i="1"/>
  <c r="FP37" i="1"/>
  <c r="FH23" i="1"/>
  <c r="FI23" i="1"/>
  <c r="FJ23" i="1"/>
  <c r="FK23" i="1"/>
  <c r="FL23" i="1"/>
  <c r="FM23" i="1"/>
  <c r="FN23" i="1"/>
  <c r="FV9" i="1"/>
  <c r="FW9" i="1"/>
  <c r="FX9" i="1"/>
  <c r="FY9" i="1"/>
  <c r="FZ9" i="1"/>
  <c r="FH9" i="1"/>
  <c r="FI9" i="1"/>
  <c r="FJ9" i="1"/>
  <c r="FK9" i="1"/>
  <c r="FL9" i="1"/>
  <c r="FM9" i="1"/>
  <c r="FN9" i="1"/>
  <c r="FO9" i="1"/>
  <c r="FP9" i="1"/>
  <c r="FQ9" i="1"/>
  <c r="FR9" i="1"/>
  <c r="FS9" i="1"/>
  <c r="FT9" i="1"/>
  <c r="FU9" i="1"/>
  <c r="FX10" i="3"/>
  <c r="FW10" i="3"/>
  <c r="FV10" i="3"/>
  <c r="FU10" i="3"/>
  <c r="FT10" i="3"/>
  <c r="FS10" i="3"/>
  <c r="FR10" i="3"/>
  <c r="FQ10" i="3"/>
  <c r="FP10" i="3"/>
  <c r="FO10" i="3"/>
  <c r="FN10" i="3"/>
  <c r="FM10" i="3"/>
  <c r="FL10" i="3"/>
  <c r="FK10" i="3"/>
  <c r="FJ10" i="3"/>
  <c r="FI10" i="3"/>
  <c r="FH10" i="3"/>
  <c r="FZ8" i="3"/>
  <c r="FZ10" i="3" s="1"/>
  <c r="FY8" i="3"/>
  <c r="FY10" i="3" s="1"/>
  <c r="FX8" i="3"/>
  <c r="FW8" i="3"/>
  <c r="FV8" i="3"/>
  <c r="FU8" i="3"/>
  <c r="FT8" i="3"/>
  <c r="FS8" i="3"/>
  <c r="FR8" i="3"/>
  <c r="FQ8" i="3"/>
  <c r="FP8" i="3"/>
  <c r="FO8" i="3"/>
  <c r="FN8" i="3"/>
  <c r="FM8" i="3"/>
  <c r="FL8" i="3"/>
  <c r="FK8" i="3"/>
  <c r="FJ8" i="3"/>
  <c r="FI8" i="3"/>
  <c r="FH8" i="3"/>
  <c r="FF72" i="1" l="1"/>
  <c r="FG72" i="1"/>
  <c r="FF66" i="1"/>
  <c r="FG66" i="1"/>
  <c r="FF58" i="1"/>
  <c r="FG58" i="1"/>
  <c r="FF49" i="1"/>
  <c r="FG49" i="1"/>
  <c r="FF37" i="1"/>
  <c r="FG37" i="1"/>
  <c r="FF23" i="1"/>
  <c r="FG23" i="1"/>
  <c r="FF9" i="1"/>
  <c r="FG9" i="1"/>
  <c r="FG8" i="3" l="1"/>
  <c r="FG10" i="3" s="1"/>
  <c r="FF8" i="3"/>
  <c r="FF10" i="3" s="1"/>
  <c r="FE72" i="1" l="1"/>
  <c r="FE66" i="1"/>
  <c r="FE58" i="1"/>
  <c r="FE49" i="1"/>
  <c r="FE37" i="1"/>
  <c r="FE23" i="1"/>
  <c r="FE9" i="1"/>
  <c r="FE8" i="3"/>
  <c r="FE10" i="3" s="1"/>
  <c r="FD72" i="1" l="1"/>
  <c r="FD66" i="1"/>
  <c r="FD58" i="1"/>
  <c r="FD49" i="1"/>
  <c r="FD37" i="1"/>
  <c r="FD8" i="3"/>
  <c r="FD10" i="3" s="1"/>
  <c r="FD23" i="1"/>
  <c r="FD9" i="1"/>
  <c r="FC72" i="1" l="1"/>
  <c r="FC66" i="1"/>
  <c r="FC58" i="1"/>
  <c r="FC49" i="1"/>
  <c r="FC37" i="1"/>
  <c r="FC23" i="1"/>
  <c r="FC9" i="1"/>
  <c r="FC8" i="3"/>
  <c r="FC10" i="3" s="1"/>
  <c r="FB72" i="1" l="1"/>
  <c r="FB66" i="1"/>
  <c r="FB58" i="1"/>
  <c r="FB49" i="1"/>
  <c r="FB37" i="1"/>
  <c r="FB23" i="1"/>
  <c r="FB9" i="1"/>
  <c r="FB8" i="3"/>
  <c r="FB10" i="3" s="1"/>
  <c r="FA72" i="1" l="1"/>
  <c r="FA66" i="1"/>
  <c r="FA58" i="1"/>
  <c r="FA49" i="1"/>
  <c r="FA37" i="1"/>
  <c r="FA23" i="1"/>
  <c r="FA9" i="1"/>
  <c r="FA8" i="3"/>
  <c r="FA10" i="3" s="1"/>
  <c r="EZ8" i="3" l="1"/>
  <c r="EZ10" i="3" s="1"/>
  <c r="EY8" i="3"/>
  <c r="EY10" i="3" s="1"/>
  <c r="EZ72" i="1"/>
  <c r="EZ66" i="1"/>
  <c r="EZ58" i="1"/>
  <c r="EZ49" i="1"/>
  <c r="EZ37" i="1"/>
  <c r="EZ23" i="1"/>
  <c r="EZ9" i="1"/>
  <c r="EX8" i="3" l="1"/>
  <c r="EX10" i="3" s="1"/>
  <c r="EW8" i="3" l="1"/>
  <c r="EW10" i="3" s="1"/>
  <c r="EV8" i="3" l="1"/>
  <c r="EV10" i="3" s="1"/>
  <c r="EU8" i="3" l="1"/>
  <c r="EU10" i="3" s="1"/>
  <c r="ET8" i="3"/>
  <c r="ET10" i="3" s="1"/>
  <c r="ES8" i="3" l="1"/>
  <c r="ES10" i="3" s="1"/>
  <c r="ER8" i="3"/>
  <c r="ER10" i="3" s="1"/>
  <c r="EQ8" i="3" l="1"/>
  <c r="EQ10" i="3" s="1"/>
  <c r="EP8" i="3" l="1"/>
  <c r="EP10" i="3" s="1"/>
  <c r="EO8" i="3" l="1"/>
  <c r="EO10" i="3" s="1"/>
  <c r="EN8" i="3" l="1"/>
  <c r="EN10" i="3" s="1"/>
  <c r="EM8" i="3" l="1"/>
  <c r="EM10" i="3" s="1"/>
  <c r="EL8" i="3" l="1"/>
  <c r="EL10" i="3" s="1"/>
  <c r="EK8" i="3" l="1"/>
  <c r="EK10" i="3" s="1"/>
  <c r="EJ8" i="3" l="1"/>
  <c r="EJ10" i="3" s="1"/>
  <c r="EI8" i="3"/>
  <c r="EI10" i="3" s="1"/>
  <c r="EH8" i="3"/>
  <c r="EH10" i="3" s="1"/>
  <c r="EG8" i="3"/>
  <c r="EG10" i="3" s="1"/>
  <c r="EF8" i="3"/>
  <c r="EF10" i="3" s="1"/>
  <c r="EE8" i="3"/>
  <c r="EE10" i="3" s="1"/>
  <c r="ED8" i="3" l="1"/>
  <c r="ED10" i="3" s="1"/>
  <c r="EC8" i="3" l="1"/>
  <c r="EC10" i="3" s="1"/>
  <c r="EB8" i="3"/>
  <c r="EB10" i="3" s="1"/>
  <c r="EA8" i="3"/>
  <c r="EA10" i="3" s="1"/>
  <c r="DZ8" i="3"/>
  <c r="DZ10" i="3" s="1"/>
  <c r="DY8" i="3" l="1"/>
  <c r="DY10" i="3" s="1"/>
  <c r="DX8" i="3" l="1"/>
  <c r="DX10" i="3" s="1"/>
  <c r="DW8" i="3" l="1"/>
  <c r="DW10" i="3" s="1"/>
  <c r="DV8" i="3"/>
  <c r="DV10" i="3" s="1"/>
  <c r="DU8" i="3" l="1"/>
  <c r="DU10" i="3" s="1"/>
  <c r="DT8" i="3"/>
  <c r="DT10" i="3" s="1"/>
  <c r="DS8" i="3" l="1"/>
  <c r="DS10" i="3" s="1"/>
  <c r="DR8" i="3"/>
  <c r="DR10" i="3" s="1"/>
  <c r="DQ8" i="3" l="1"/>
  <c r="DQ10" i="3" s="1"/>
  <c r="DP8" i="3"/>
  <c r="DP10" i="3" s="1"/>
  <c r="DO8" i="3"/>
  <c r="DO10" i="3" s="1"/>
  <c r="DN8" i="3"/>
  <c r="DN10" i="3" s="1"/>
  <c r="DM72" i="1" l="1"/>
  <c r="DM66" i="1"/>
  <c r="DM58" i="1"/>
  <c r="DM49" i="1"/>
  <c r="DM37" i="1"/>
  <c r="DM23" i="1"/>
  <c r="DM9" i="1"/>
  <c r="DM8" i="3"/>
  <c r="DM10" i="3" s="1"/>
  <c r="DL8" i="3" l="1"/>
  <c r="DL10" i="3" s="1"/>
  <c r="DK8" i="3"/>
  <c r="DK10" i="3" s="1"/>
  <c r="DK49" i="1"/>
  <c r="DL49" i="1"/>
  <c r="DK72" i="1"/>
  <c r="DL72" i="1"/>
  <c r="DK66" i="1"/>
  <c r="DL66" i="1"/>
  <c r="DK58" i="1"/>
  <c r="DL58" i="1"/>
  <c r="DK37" i="1"/>
  <c r="DL37" i="1"/>
  <c r="DK23" i="1"/>
  <c r="DL23" i="1"/>
  <c r="DK9" i="1"/>
  <c r="DL9" i="1"/>
  <c r="DJ49" i="1" l="1"/>
  <c r="DJ72" i="1"/>
  <c r="DJ66" i="1"/>
  <c r="DJ58" i="1"/>
  <c r="DJ37" i="1"/>
  <c r="DJ23" i="1"/>
  <c r="DJ9" i="1"/>
  <c r="DJ8" i="3"/>
  <c r="DJ10" i="3" s="1"/>
  <c r="DI8" i="3"/>
  <c r="DI10" i="3" s="1"/>
  <c r="DH8" i="3"/>
  <c r="DH10" i="3" s="1"/>
  <c r="DG8" i="3"/>
  <c r="DG10" i="3" s="1"/>
  <c r="DF8" i="3" l="1"/>
  <c r="DF10" i="3" s="1"/>
  <c r="DE8" i="3"/>
  <c r="DE10" i="3" s="1"/>
  <c r="DD8" i="3"/>
  <c r="DD10" i="3" s="1"/>
  <c r="DC8" i="3"/>
  <c r="DC10" i="3" s="1"/>
  <c r="DB8" i="3"/>
  <c r="DB10" i="3" s="1"/>
  <c r="DA8" i="3"/>
  <c r="DA10" i="3" s="1"/>
  <c r="CZ8" i="3"/>
  <c r="CZ10" i="3" s="1"/>
  <c r="CZ49" i="1" l="1"/>
  <c r="DA49" i="1"/>
  <c r="DC49" i="1"/>
  <c r="DD49" i="1"/>
  <c r="DE49" i="1"/>
  <c r="CZ37" i="1"/>
  <c r="DA37" i="1"/>
  <c r="DC37" i="1"/>
  <c r="DD37" i="1"/>
  <c r="DE37" i="1"/>
  <c r="CZ72" i="1"/>
  <c r="DA72" i="1"/>
  <c r="DC72" i="1"/>
  <c r="DD72" i="1"/>
  <c r="DE72" i="1"/>
  <c r="CZ66" i="1"/>
  <c r="DA66" i="1"/>
  <c r="DC66" i="1"/>
  <c r="DD66" i="1"/>
  <c r="DE66" i="1"/>
  <c r="CZ58" i="1"/>
  <c r="DA58" i="1"/>
  <c r="DC58" i="1"/>
  <c r="DD58" i="1"/>
  <c r="DE58" i="1"/>
  <c r="CZ23" i="1"/>
  <c r="DA23" i="1"/>
  <c r="DC23" i="1"/>
  <c r="DD23" i="1"/>
  <c r="DE23" i="1"/>
  <c r="CZ9" i="1"/>
  <c r="DA9" i="1"/>
  <c r="DC9" i="1"/>
  <c r="DD9" i="1"/>
  <c r="DE9" i="1"/>
  <c r="CY23" i="1" l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CX72" i="1" l="1"/>
  <c r="CY72" i="1"/>
  <c r="CX66" i="1"/>
  <c r="CY66" i="1"/>
  <c r="CX58" i="1"/>
  <c r="CY58" i="1"/>
  <c r="CX49" i="1"/>
  <c r="CY49" i="1"/>
  <c r="CX37" i="1"/>
  <c r="CY37" i="1"/>
  <c r="CX9" i="1"/>
  <c r="CY9" i="1"/>
  <c r="CY8" i="3" l="1"/>
  <c r="CY10" i="3" s="1"/>
  <c r="CX8" i="3"/>
  <c r="CX10" i="3" s="1"/>
  <c r="CW8" i="3"/>
  <c r="CW10" i="3" s="1"/>
  <c r="CV8" i="3"/>
  <c r="CV10" i="3" s="1"/>
  <c r="CU8" i="3"/>
  <c r="CU10" i="3" s="1"/>
  <c r="CT72" i="1"/>
  <c r="CT66" i="1"/>
  <c r="CT58" i="1"/>
  <c r="CT49" i="1"/>
  <c r="CT37" i="1"/>
  <c r="CT9" i="1"/>
  <c r="CT8" i="3" l="1"/>
  <c r="CT10" i="3" s="1"/>
  <c r="CS8" i="3"/>
  <c r="CS10" i="3" s="1"/>
  <c r="CR8" i="3"/>
  <c r="CR10" i="3" s="1"/>
  <c r="CQ8" i="3"/>
  <c r="CQ10" i="3" s="1"/>
  <c r="CP8" i="3"/>
  <c r="CP10" i="3" s="1"/>
  <c r="CO8" i="3"/>
  <c r="CO10" i="3" s="1"/>
  <c r="CN8" i="3" l="1"/>
  <c r="CN10" i="3" s="1"/>
  <c r="CL72" i="1" l="1"/>
  <c r="CM72" i="1"/>
  <c r="CL66" i="1"/>
  <c r="CM66" i="1"/>
  <c r="CL58" i="1"/>
  <c r="CM58" i="1"/>
  <c r="CL49" i="1"/>
  <c r="CM49" i="1"/>
  <c r="CL37" i="1"/>
  <c r="CM37" i="1"/>
  <c r="CL9" i="1"/>
  <c r="CM9" i="1"/>
  <c r="CM8" i="3"/>
  <c r="CM10" i="3" s="1"/>
  <c r="CL8" i="3"/>
  <c r="CL10" i="3" s="1"/>
  <c r="CJ72" i="1"/>
  <c r="CK72" i="1"/>
  <c r="CJ66" i="1"/>
  <c r="CK66" i="1"/>
  <c r="CJ58" i="1"/>
  <c r="CK58" i="1"/>
  <c r="CJ49" i="1"/>
  <c r="CK49" i="1"/>
  <c r="CJ37" i="1"/>
  <c r="CK37" i="1"/>
  <c r="CJ9" i="1"/>
  <c r="CK9" i="1"/>
  <c r="CK8" i="3"/>
  <c r="CK10" i="3" s="1"/>
  <c r="CJ8" i="3"/>
  <c r="CJ10" i="3" s="1"/>
  <c r="CI72" i="1"/>
  <c r="CI66" i="1"/>
  <c r="CI58" i="1"/>
  <c r="CI49" i="1"/>
  <c r="CI37" i="1"/>
  <c r="CI8" i="3"/>
  <c r="CI10" i="3" s="1"/>
  <c r="CI9" i="1" l="1"/>
  <c r="CH8" i="3"/>
  <c r="CH10" i="3" s="1"/>
  <c r="CG8" i="3"/>
  <c r="CG10" i="3" s="1"/>
  <c r="CF8" i="3"/>
  <c r="CF10" i="3" s="1"/>
  <c r="CE8" i="3"/>
  <c r="CE10" i="3" s="1"/>
  <c r="CD8" i="3"/>
  <c r="CD10" i="3" s="1"/>
  <c r="CC8" i="3"/>
  <c r="CC10" i="3" s="1"/>
  <c r="CB8" i="3"/>
  <c r="CB10" i="3" s="1"/>
  <c r="CA8" i="3"/>
  <c r="CA10" i="3" s="1"/>
  <c r="BZ8" i="3"/>
  <c r="BZ10" i="3" s="1"/>
  <c r="BT9" i="1" l="1"/>
  <c r="BU9" i="1"/>
  <c r="BV9" i="1"/>
  <c r="BY8" i="3"/>
  <c r="BY10" i="3" s="1"/>
  <c r="BX8" i="3"/>
  <c r="BX10" i="3" s="1"/>
  <c r="BW8" i="3"/>
  <c r="BW10" i="3" s="1"/>
  <c r="BT72" i="1"/>
  <c r="BU72" i="1"/>
  <c r="BV72" i="1"/>
  <c r="BT66" i="1"/>
  <c r="BU66" i="1"/>
  <c r="BV66" i="1"/>
  <c r="BT58" i="1"/>
  <c r="BU58" i="1"/>
  <c r="BV58" i="1"/>
  <c r="BT49" i="1"/>
  <c r="BU49" i="1"/>
  <c r="BV49" i="1"/>
  <c r="BT37" i="1"/>
  <c r="BU37" i="1"/>
  <c r="BV37" i="1"/>
  <c r="BV8" i="3"/>
  <c r="BV10" i="3" s="1"/>
  <c r="BU8" i="3"/>
  <c r="BU10" i="3" s="1"/>
  <c r="BT8" i="3"/>
  <c r="BT10" i="3" s="1"/>
  <c r="BS58" i="1"/>
  <c r="BS72" i="1"/>
  <c r="BS66" i="1"/>
  <c r="BS49" i="1"/>
  <c r="BS37" i="1"/>
  <c r="BS9" i="1"/>
  <c r="BS8" i="3"/>
  <c r="BS10" i="3" s="1"/>
  <c r="BR72" i="1"/>
  <c r="BR66" i="1"/>
  <c r="BR58" i="1"/>
  <c r="BR49" i="1"/>
  <c r="BR37" i="1"/>
  <c r="BR9" i="1"/>
  <c r="BR8" i="3"/>
  <c r="BR10" i="3" s="1"/>
  <c r="BQ8" i="3"/>
  <c r="BQ10" i="3" s="1"/>
  <c r="BQ58" i="1"/>
  <c r="BQ72" i="1"/>
  <c r="BQ66" i="1"/>
  <c r="BQ49" i="1"/>
  <c r="BQ37" i="1"/>
  <c r="BQ9" i="1"/>
  <c r="BP72" i="1"/>
  <c r="BP66" i="1"/>
  <c r="BP58" i="1"/>
  <c r="BP49" i="1"/>
  <c r="BP37" i="1"/>
  <c r="BP9" i="1"/>
  <c r="BP8" i="3"/>
  <c r="BP10" i="3" s="1"/>
  <c r="BO8" i="3"/>
  <c r="BO10" i="3" s="1"/>
  <c r="BO58" i="1"/>
  <c r="BO72" i="1"/>
  <c r="BO66" i="1"/>
  <c r="BO49" i="1"/>
  <c r="BO37" i="1"/>
  <c r="BO9" i="1"/>
  <c r="BL58" i="1"/>
  <c r="BN8" i="3"/>
  <c r="BN10" i="3" s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N66" i="1"/>
  <c r="BN58" i="1"/>
  <c r="BN49" i="1"/>
  <c r="BN37" i="1"/>
  <c r="BN9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M5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AC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B8" i="3"/>
  <c r="AB10" i="3" s="1"/>
  <c r="AA8" i="3"/>
  <c r="AA10" i="3" s="1"/>
  <c r="Z8" i="3"/>
  <c r="Z10" i="3" s="1"/>
  <c r="Y8" i="3"/>
  <c r="Y10" i="3" s="1"/>
  <c r="X8" i="3"/>
  <c r="X10" i="3" s="1"/>
  <c r="W8" i="3"/>
  <c r="W10" i="3" s="1"/>
  <c r="V8" i="3"/>
  <c r="V10" i="3" s="1"/>
  <c r="U8" i="3"/>
  <c r="U10" i="3" s="1"/>
  <c r="T8" i="3"/>
  <c r="T10" i="3" s="1"/>
  <c r="S8" i="3"/>
  <c r="S10" i="3" s="1"/>
  <c r="R8" i="3"/>
  <c r="R10" i="3" s="1"/>
  <c r="Q8" i="3"/>
  <c r="Q10" i="3" s="1"/>
  <c r="P8" i="3"/>
  <c r="P10" i="3" s="1"/>
  <c r="O8" i="3"/>
  <c r="O10" i="3" s="1"/>
  <c r="N8" i="3"/>
  <c r="N10" i="3" s="1"/>
  <c r="M8" i="3"/>
  <c r="M10" i="3" s="1"/>
  <c r="L8" i="3"/>
  <c r="L10" i="3" s="1"/>
  <c r="K8" i="3"/>
  <c r="K10" i="3" s="1"/>
  <c r="J8" i="3"/>
  <c r="J10" i="3" s="1"/>
  <c r="I8" i="3"/>
  <c r="I10" i="3" s="1"/>
  <c r="H8" i="3"/>
  <c r="H10" i="3" s="1"/>
  <c r="G8" i="3"/>
  <c r="G10" i="3" s="1"/>
  <c r="F8" i="3"/>
  <c r="F10" i="3" s="1"/>
  <c r="E8" i="3"/>
  <c r="E10" i="3" s="1"/>
  <c r="D8" i="3"/>
  <c r="C8" i="3"/>
  <c r="B8" i="3"/>
  <c r="BA10" i="3" l="1"/>
  <c r="BB10" i="3"/>
  <c r="BC10" i="3"/>
  <c r="BD10" i="3"/>
  <c r="BF10" i="3"/>
  <c r="BH10" i="3"/>
  <c r="BI10" i="3"/>
  <c r="BJ10" i="3"/>
  <c r="BK10" i="3"/>
  <c r="BM10" i="3"/>
  <c r="BL10" i="3"/>
  <c r="BE10" i="3"/>
  <c r="BG10" i="3"/>
  <c r="B10" i="3"/>
  <c r="C10" i="3"/>
  <c r="D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</calcChain>
</file>

<file path=xl/sharedStrings.xml><?xml version="1.0" encoding="utf-8"?>
<sst xmlns="http://schemas.openxmlformats.org/spreadsheetml/2006/main" count="242" uniqueCount="137">
  <si>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</si>
  <si>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</si>
  <si>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</si>
  <si>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</si>
  <si>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</si>
  <si>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</si>
  <si>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</si>
  <si>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</si>
  <si>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</si>
  <si>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15.Opinber stjórnsýsla</t>
  </si>
  <si>
    <t>Óvíst</t>
  </si>
  <si>
    <t>Atvinnugrein</t>
  </si>
  <si>
    <t>Kyn</t>
  </si>
  <si>
    <t>Aldur</t>
  </si>
  <si>
    <t>Atvinnulausir - allir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</si>
  <si>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</si>
  <si>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</si>
  <si>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</si>
  <si>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</si>
  <si>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</si>
  <si>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</si>
  <si>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</si>
  <si>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</si>
  <si>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</si>
  <si>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</si>
  <si>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</si>
  <si>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</si>
  <si>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</si>
  <si>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</si>
  <si>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</si>
  <si>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</si>
  <si>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</si>
  <si>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</si>
  <si>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</si>
  <si>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200304</t>
  </si>
  <si>
    <t>200305</t>
  </si>
  <si>
    <t>200306</t>
  </si>
  <si>
    <t>200307</t>
  </si>
  <si>
    <t>200309</t>
  </si>
  <si>
    <t>200310</t>
  </si>
  <si>
    <t>200311</t>
  </si>
  <si>
    <t>200312</t>
  </si>
  <si>
    <t>200402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</si>
  <si>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</si>
  <si>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</si>
  <si>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</si>
  <si>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</si>
  <si>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</si>
  <si>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</si>
  <si>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</si>
  <si>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</si>
  <si>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</si>
  <si>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200505</t>
  </si>
  <si>
    <t>200506</t>
  </si>
  <si>
    <t>200507</t>
  </si>
  <si>
    <t>200508</t>
  </si>
  <si>
    <t>200509</t>
  </si>
  <si>
    <t>200510</t>
  </si>
  <si>
    <t>200511</t>
  </si>
  <si>
    <t>200602</t>
  </si>
  <si>
    <t>200603</t>
  </si>
  <si>
    <t>200604</t>
  </si>
  <si>
    <t>200610</t>
  </si>
  <si>
    <t>200611</t>
  </si>
  <si>
    <t>200701</t>
  </si>
  <si>
    <t>200702</t>
  </si>
  <si>
    <t>200703</t>
  </si>
  <si>
    <t>200812</t>
  </si>
  <si>
    <t>200901</t>
  </si>
  <si>
    <t>200902</t>
  </si>
  <si>
    <t>200903</t>
  </si>
  <si>
    <t>200904</t>
  </si>
  <si>
    <t>200907</t>
  </si>
  <si>
    <t>200908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</si>
  <si>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</si>
  <si>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</si>
  <si>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</si>
  <si>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</si>
  <si>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</si>
  <si>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</si>
  <si>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</si>
  <si>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</si>
  <si>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</si>
  <si>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</si>
  <si>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</si>
  <si>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</si>
  <si>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</si>
  <si>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</si>
  <si>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</si>
  <si>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</si>
  <si>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</si>
  <si>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</si>
  <si>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</si>
  <si>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</si>
  <si>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</si>
  <si>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</si>
  <si>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</si>
  <si>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</si>
  <si>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</si>
  <si>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</si>
  <si>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</si>
  <si>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</si>
  <si>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</si>
  <si>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</si>
  <si>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</si>
  <si>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17.Heilbr./félagsþj</t>
  </si>
  <si>
    <t>Starfsstéttir</t>
  </si>
  <si>
    <t>Skagabyggð- fjöldi atvinnulausra í lok mánaðar</t>
  </si>
  <si>
    <t>Skagabyggð - fjöldi atvinnulausra í lok mánaðar</t>
  </si>
  <si>
    <t>Alls</t>
  </si>
  <si>
    <t>Ríkisfang</t>
  </si>
  <si>
    <t>Íslenskir ríkisborgarar</t>
  </si>
  <si>
    <t>Pólskir ríkisborgarar</t>
  </si>
  <si>
    <t>Aðrir erlendir ríkisborgarar</t>
  </si>
  <si>
    <t xml:space="preserve">  </t>
  </si>
  <si>
    <t>16-19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</si>
  <si>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</si>
  <si>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</si>
  <si>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</si>
  <si>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</si>
  <si>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</si>
  <si>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</si>
  <si>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</si>
  <si>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</si>
  <si>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</si>
  <si>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</si>
  <si>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*Sv.fél.lögh.frá jan.2014</t>
  </si>
  <si>
    <t>**18-69 ára frá jan.2014</t>
  </si>
  <si>
    <t xml:space="preserve">Atvinnuleysið er reiknað út frá fjölda atvinnulausra deilt með áætluðu vinnuafli. </t>
  </si>
  <si>
    <t>3.Sérmenntaðir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</si>
  <si>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</si>
  <si>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</si>
  <si>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</si>
  <si>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</si>
  <si>
    <t>11.Fjármál og tryggingar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</si>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</sst>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41">
    <xf numFmtId="0" fontId="0" fillId="0" borderId="0" xfId="0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5" xfId="0" applyBorder="1"/>
    <xf numFmtId="9" fontId="3" fillId="0" borderId="0" xfId="1" applyFont="1" applyBorder="1"/>
    <xf numFmtId="3" fontId="0" fillId="0" borderId="3" xfId="0" applyNumberFormat="1" applyBorder="1"/>
    <xf numFmtId="3" fontId="0" fillId="0" borderId="5" xfId="0" applyNumberFormat="1" applyBorder="1"/>
    <xf numFmtId="1" fontId="3" fillId="0" borderId="0" xfId="1" applyNumberFormat="1" applyFont="1" applyBorder="1"/>
    <xf numFmtId="1" fontId="3" fillId="0" borderId="3" xfId="1" applyNumberFormat="1" applyFont="1" applyBorder="1"/>
    <xf numFmtId="9" fontId="0" fillId="0" borderId="0" xfId="0" applyNumberFormat="1"/>
    <xf numFmtId="0" fontId="3" fillId="0" borderId="6" xfId="0" applyFont="1" applyBorder="1"/>
    <xf numFmtId="3" fontId="0" fillId="0" borderId="6" xfId="0" applyNumberFormat="1" applyBorder="1"/>
    <xf numFmtId="0" fontId="0" fillId="0" borderId="6" xfId="0" applyBorder="1"/>
    <xf numFmtId="1" fontId="0" fillId="0" borderId="6" xfId="0" applyNumberFormat="1" applyBorder="1"/>
    <xf numFmtId="3" fontId="0" fillId="0" borderId="7" xfId="0" applyNumberFormat="1" applyBorder="1"/>
    <xf numFmtId="1" fontId="0" fillId="0" borderId="0" xfId="0" applyNumberFormat="1"/>
    <xf numFmtId="1" fontId="0" fillId="0" borderId="3" xfId="0" applyNumberFormat="1" applyBorder="1"/>
    <xf numFmtId="0" fontId="3" fillId="0" borderId="0" xfId="1" applyNumberFormat="1" applyFont="1" applyBorder="1"/>
    <xf numFmtId="0" fontId="2" fillId="2" borderId="0" xfId="0" applyFont="1" applyFill="1"/>
    <xf numFmtId="0" fontId="1" fillId="2" borderId="0" xfId="0" applyFont="1" applyFill="1"/>
    <xf numFmtId="0" fontId="7" fillId="0" borderId="0" xfId="0" applyFont="1"/>
    <xf numFmtId="0" fontId="1" fillId="2" borderId="2" xfId="0" applyFont="1" applyFill="1" applyBorder="1"/>
    <xf numFmtId="3" fontId="3" fillId="0" borderId="0" xfId="0" applyNumberFormat="1" applyFont="1"/>
    <xf numFmtId="0" fontId="8" fillId="0" borderId="0" xfId="0" applyFont="1"/>
    <xf numFmtId="165" fontId="0" fillId="0" borderId="0" xfId="0" applyNumberFormat="1"/>
    <xf numFmtId="0" fontId="9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8" xfId="0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Skagabyggð frá</a:t>
            </a:r>
          </a:p>
          <a:p>
            <a:pPr>
              <a:defRPr sz="1400"/>
            </a:pPr>
            <a:r>
              <a:rPr lang="en-US" sz="1400" baseline="0"/>
              <a:t> apr. 2003 til apríl 2023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474043121625414"/>
          <c:y val="1.72599784250269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20501324467231"/>
          <c:y val="0.24529894928182522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Atvinnuleysi!$E$2:$GS$2</c:f>
              <c:strCache>
                <c:ptCount val="197"/>
                <c:pt idx="0">
                  <c:v>200307</c:v>
                </c:pt>
                <c:pt idx="1">
                  <c:v>200309</c:v>
                </c:pt>
                <c:pt idx="2">
                  <c:v>200310</c:v>
                </c:pt>
                <c:pt idx="3">
                  <c:v>200311</c:v>
                </c:pt>
                <c:pt idx="4">
                  <c:v>200312</c:v>
                </c:pt>
                <c:pt idx="5">
                  <c:v>200402</c:v>
                </c:pt>
                <c:pt idx="6">
                  <c:v>200407</c:v>
                </c:pt>
                <c:pt idx="7">
                  <c:v>200408</c:v>
                </c:pt>
                <c:pt idx="8">
                  <c:v>200409</c:v>
                </c:pt>
                <c:pt idx="9">
                  <c:v>200410</c:v>
                </c:pt>
                <c:pt idx="10">
                  <c:v>200411</c:v>
                </c:pt>
                <c:pt idx="11">
                  <c:v>200412</c:v>
                </c:pt>
                <c:pt idx="12">
                  <c:v>200501</c:v>
                </c:pt>
                <c:pt idx="13">
                  <c:v>200502</c:v>
                </c:pt>
                <c:pt idx="14">
                  <c:v>200503</c:v>
                </c:pt>
                <c:pt idx="15">
                  <c:v>200505</c:v>
                </c:pt>
                <c:pt idx="16">
                  <c:v>200506</c:v>
                </c:pt>
                <c:pt idx="17">
                  <c:v>200507</c:v>
                </c:pt>
                <c:pt idx="18">
                  <c:v>200508</c:v>
                </c:pt>
                <c:pt idx="19">
                  <c:v>200509</c:v>
                </c:pt>
                <c:pt idx="20">
                  <c:v>200510</c:v>
                </c:pt>
                <c:pt idx="21">
                  <c:v>200511</c:v>
                </c:pt>
                <c:pt idx="22">
                  <c:v>200602</c:v>
                </c:pt>
                <c:pt idx="23">
                  <c:v>200603</c:v>
                </c:pt>
                <c:pt idx="24">
                  <c:v>200604</c:v>
                </c:pt>
                <c:pt idx="25">
                  <c:v>200610</c:v>
                </c:pt>
                <c:pt idx="26">
                  <c:v>200611</c:v>
                </c:pt>
                <c:pt idx="27">
                  <c:v>200701</c:v>
                </c:pt>
                <c:pt idx="28">
                  <c:v>200702</c:v>
                </c:pt>
                <c:pt idx="29">
                  <c:v>200703</c:v>
                </c:pt>
                <c:pt idx="30">
                  <c:v>200812</c:v>
                </c:pt>
                <c:pt idx="31">
                  <c:v>200901</c:v>
                </c:pt>
                <c:pt idx="32">
                  <c:v>200902</c:v>
                </c:pt>
                <c:pt idx="33">
                  <c:v>200903</c:v>
                </c:pt>
                <c:pt idx="34">
                  <c:v>200904</c:v>
                </c:pt>
                <c:pt idx="35">
                  <c:v>200907</c:v>
                </c:pt>
                <c:pt idx="36">
                  <c:v>200908</c:v>
                </c:pt>
                <c:pt idx="37">
                  <c:v>200910</c:v>
                </c:pt>
                <c:pt idx="38">
                  <c:v>200911</c:v>
                </c:pt>
                <c:pt idx="39">
                  <c:v>200912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201005</c:v>
                </c:pt>
                <c:pt idx="45">
                  <c:v>201006</c:v>
                </c:pt>
                <c:pt idx="46">
                  <c:v>201007</c:v>
                </c:pt>
                <c:pt idx="47">
                  <c:v>201008</c:v>
                </c:pt>
                <c:pt idx="48">
                  <c:v>201009</c:v>
                </c:pt>
                <c:pt idx="49">
                  <c:v>201010</c:v>
                </c:pt>
                <c:pt idx="50">
                  <c:v>201011</c:v>
                </c:pt>
                <c:pt idx="51">
                  <c:v>201012</c:v>
                </c:pt>
                <c:pt idx="52">
                  <c:v>201101</c:v>
                </c:pt>
                <c:pt idx="53">
                  <c:v>201105</c:v>
                </c:pt>
                <c:pt idx="54">
                  <c:v>201106</c:v>
                </c:pt>
                <c:pt idx="55">
                  <c:v>201107</c:v>
                </c:pt>
                <c:pt idx="56">
                  <c:v>201108</c:v>
                </c:pt>
                <c:pt idx="57">
                  <c:v>201109</c:v>
                </c:pt>
                <c:pt idx="58">
                  <c:v>201110</c:v>
                </c:pt>
                <c:pt idx="59">
                  <c:v>201111</c:v>
                </c:pt>
                <c:pt idx="60">
                  <c:v>201112</c:v>
                </c:pt>
                <c:pt idx="61">
                  <c:v>201201</c:v>
                </c:pt>
                <c:pt idx="62">
                  <c:v>201202</c:v>
                </c:pt>
                <c:pt idx="63">
                  <c:v>201203</c:v>
                </c:pt>
                <c:pt idx="64">
                  <c:v>201204</c:v>
                </c:pt>
                <c:pt idx="65">
                  <c:v>201205</c:v>
                </c:pt>
                <c:pt idx="66">
                  <c:v>201206</c:v>
                </c:pt>
                <c:pt idx="67">
                  <c:v>201207</c:v>
                </c:pt>
                <c:pt idx="68">
                  <c:v>201208</c:v>
                </c:pt>
                <c:pt idx="69">
                  <c:v>201209</c:v>
                </c:pt>
                <c:pt idx="70">
                  <c:v>201210</c:v>
                </c:pt>
                <c:pt idx="71">
                  <c:v>201211</c:v>
                </c:pt>
                <c:pt idx="72">
                  <c:v>201212</c:v>
                </c:pt>
                <c:pt idx="73">
                  <c:v>201301</c:v>
                </c:pt>
                <c:pt idx="74">
                  <c:v>201302</c:v>
                </c:pt>
                <c:pt idx="75">
                  <c:v>201303</c:v>
                </c:pt>
                <c:pt idx="76">
                  <c:v>201304</c:v>
                </c:pt>
                <c:pt idx="77">
                  <c:v>201305</c:v>
                </c:pt>
                <c:pt idx="78">
                  <c:v>201306</c:v>
                </c:pt>
                <c:pt idx="79">
                  <c:v>201307</c:v>
                </c:pt>
                <c:pt idx="80">
                  <c:v>201308</c:v>
                </c:pt>
                <c:pt idx="81">
                  <c:v>201309</c:v>
                </c:pt>
                <c:pt idx="82">
                  <c:v>201310</c:v>
                </c:pt>
                <c:pt idx="83">
                  <c:v>201311</c:v>
                </c:pt>
                <c:pt idx="84">
                  <c:v>201312</c:v>
                </c:pt>
                <c:pt idx="85">
                  <c:v>201401</c:v>
                </c:pt>
                <c:pt idx="86">
                  <c:v>201402</c:v>
                </c:pt>
                <c:pt idx="87">
                  <c:v>201403</c:v>
                </c:pt>
                <c:pt idx="88">
                  <c:v>201404</c:v>
                </c:pt>
                <c:pt idx="89">
                  <c:v>201405</c:v>
                </c:pt>
                <c:pt idx="90">
                  <c:v>201406</c:v>
                </c:pt>
                <c:pt idx="91">
                  <c:v>201407</c:v>
                </c:pt>
                <c:pt idx="92">
                  <c:v>201408</c:v>
                </c:pt>
                <c:pt idx="93">
                  <c:v>201409</c:v>
                </c:pt>
                <c:pt idx="94">
                  <c:v>201410</c:v>
                </c:pt>
                <c:pt idx="95">
                  <c:v>201411</c:v>
                </c:pt>
                <c:pt idx="96">
                  <c:v>201412</c:v>
                </c:pt>
                <c:pt idx="97">
                  <c:v>201501</c:v>
                </c:pt>
                <c:pt idx="98">
                  <c:v>201502</c:v>
                </c:pt>
                <c:pt idx="99">
                  <c:v>201503</c:v>
                </c:pt>
                <c:pt idx="100">
                  <c:v>201504</c:v>
                </c:pt>
                <c:pt idx="101">
                  <c:v>201505</c:v>
                </c:pt>
                <c:pt idx="102">
                  <c:v>201506</c:v>
                </c:pt>
                <c:pt idx="103">
                  <c:v>201507</c:v>
                </c:pt>
                <c:pt idx="104">
                  <c:v>201508</c:v>
                </c:pt>
                <c:pt idx="105">
                  <c:v>201509</c:v>
                </c:pt>
                <c:pt idx="106">
                  <c:v>201510</c:v>
                </c:pt>
                <c:pt idx="107">
                  <c:v>201511</c:v>
                </c:pt>
                <c:pt idx="108">
                  <c:v>201512</c:v>
                </c:pt>
                <c:pt idx="109">
                  <c:v>201601</c:v>
                </c:pt>
                <c:pt idx="110">
                  <c:v>201602</c:v>
                </c:pt>
                <c:pt idx="111">
                  <c:v>201603</c:v>
                </c:pt>
                <c:pt idx="112">
                  <c:v>201604</c:v>
                </c:pt>
                <c:pt idx="113">
                  <c:v>201605</c:v>
                </c:pt>
                <c:pt idx="114">
                  <c:v>201606</c:v>
                </c:pt>
                <c:pt idx="115">
                  <c:v>201607</c:v>
                </c:pt>
                <c:pt idx="116">
                  <c:v>201608</c:v>
                </c:pt>
                <c:pt idx="117">
                  <c:v>201609</c:v>
                </c:pt>
                <c:pt idx="118">
                  <c:v>201610</c:v>
                </c:pt>
                <c:pt idx="119">
                  <c:v>201611</c:v>
                </c:pt>
                <c:pt idx="120">
                  <c:v>201612</c:v>
                </c:pt>
                <c:pt idx="121">
                  <c:v>201701</c:v>
                </c:pt>
                <c:pt idx="122">
                  <c:v>201702</c:v>
                </c:pt>
                <c:pt idx="123">
                  <c:v>201703</c:v>
                </c:pt>
                <c:pt idx="124">
                  <c:v>201704</c:v>
                </c:pt>
                <c:pt idx="125">
                  <c:v>201705</c:v>
                </c:pt>
                <c:pt idx="126">
                  <c:v>201706</c:v>
                </c:pt>
                <c:pt idx="127">
                  <c:v>201707</c:v>
                </c:pt>
                <c:pt idx="128">
                  <c:v>201708</c:v>
                </c:pt>
                <c:pt idx="129">
                  <c:v>201709</c:v>
                </c:pt>
                <c:pt idx="130">
                  <c:v>201710</c:v>
                </c:pt>
                <c:pt idx="131">
                  <c:v>201711</c:v>
                </c:pt>
                <c:pt idx="132">
                  <c:v>201712</c:v>
                </c:pt>
                <c:pt idx="133">
                  <c:v>201801</c:v>
                </c:pt>
                <c:pt idx="134">
                  <c:v>201802</c:v>
                </c:pt>
                <c:pt idx="135">
                  <c:v>201803</c:v>
                </c:pt>
                <c:pt idx="136">
                  <c:v>201804</c:v>
                </c:pt>
                <c:pt idx="137">
                  <c:v>201805</c:v>
                </c:pt>
                <c:pt idx="138">
                  <c:v>201806</c:v>
                </c:pt>
                <c:pt idx="139">
                  <c:v>201807</c:v>
                </c:pt>
                <c:pt idx="140">
                  <c:v>201808</c:v>
                </c:pt>
                <c:pt idx="141">
                  <c:v>201809</c:v>
                </c:pt>
                <c:pt idx="142">
                  <c:v>201810</c:v>
                </c:pt>
                <c:pt idx="143">
                  <c:v>201811</c:v>
                </c:pt>
                <c:pt idx="144">
                  <c:v>201812</c:v>
                </c:pt>
                <c:pt idx="145">
                  <c:v>201901</c:v>
                </c:pt>
                <c:pt idx="146">
                  <c:v>201902</c:v>
                </c:pt>
                <c:pt idx="147">
                  <c:v>201903</c:v>
                </c:pt>
                <c:pt idx="148">
                  <c:v>201904</c:v>
                </c:pt>
                <c:pt idx="149">
                  <c:v>201905</c:v>
                </c:pt>
                <c:pt idx="150">
                  <c:v>201906</c:v>
                </c:pt>
                <c:pt idx="151">
                  <c:v>201907</c:v>
                </c:pt>
                <c:pt idx="152">
                  <c:v>201908</c:v>
                </c:pt>
                <c:pt idx="153">
                  <c:v>201909</c:v>
                </c:pt>
                <c:pt idx="154">
                  <c:v>201910</c:v>
                </c:pt>
                <c:pt idx="155">
                  <c:v>201911</c:v>
                </c:pt>
                <c:pt idx="156">
                  <c:v>201912</c:v>
                </c:pt>
                <c:pt idx="157">
                  <c:v>202001</c:v>
                </c:pt>
                <c:pt idx="158">
                  <c:v>202002</c:v>
                </c:pt>
                <c:pt idx="159">
                  <c:v>202003</c:v>
                </c:pt>
                <c:pt idx="160">
                  <c:v>202004</c:v>
                </c:pt>
                <c:pt idx="161">
                  <c:v>202005</c:v>
                </c:pt>
                <c:pt idx="162">
                  <c:v>202006</c:v>
                </c:pt>
                <c:pt idx="163">
                  <c:v>202007</c:v>
                </c:pt>
                <c:pt idx="164">
                  <c:v>202008</c:v>
                </c:pt>
                <c:pt idx="165">
                  <c:v>202009</c:v>
                </c:pt>
                <c:pt idx="166">
                  <c:v>202010</c:v>
                </c:pt>
                <c:pt idx="167">
                  <c:v>202011</c:v>
                </c:pt>
                <c:pt idx="168">
                  <c:v>202012</c:v>
                </c:pt>
                <c:pt idx="169">
                  <c:v>202101</c:v>
                </c:pt>
                <c:pt idx="170">
                  <c:v>202102</c:v>
                </c:pt>
                <c:pt idx="171">
                  <c:v>202103</c:v>
                </c:pt>
                <c:pt idx="172">
                  <c:v>202104</c:v>
                </c:pt>
                <c:pt idx="173">
                  <c:v>202105</c:v>
                </c:pt>
                <c:pt idx="174">
                  <c:v>202106</c:v>
                </c:pt>
                <c:pt idx="175">
                  <c:v>202107</c:v>
                </c:pt>
                <c:pt idx="176">
                  <c:v>202108</c:v>
                </c:pt>
                <c:pt idx="177">
                  <c:v>202109</c:v>
                </c:pt>
                <c:pt idx="178">
                  <c:v>202110</c:v>
                </c:pt>
                <c:pt idx="179">
                  <c:v>202111</c:v>
                </c:pt>
                <c:pt idx="180">
                  <c:v>202112</c:v>
                </c:pt>
                <c:pt idx="181">
                  <c:v>202201</c:v>
                </c:pt>
                <c:pt idx="182">
                  <c:v>202202</c:v>
                </c:pt>
                <c:pt idx="183">
                  <c:v>202203</c:v>
                </c:pt>
                <c:pt idx="184">
                  <c:v>202204</c:v>
                </c:pt>
                <c:pt idx="185">
                  <c:v>202205</c:v>
                </c:pt>
                <c:pt idx="186">
                  <c:v>202206</c:v>
                </c:pt>
                <c:pt idx="187">
                  <c:v>202207</c:v>
                </c:pt>
                <c:pt idx="188">
                  <c:v>202208</c:v>
                </c:pt>
                <c:pt idx="189">
                  <c:v>202209</c:v>
                </c:pt>
                <c:pt idx="190">
                  <c:v>202210</c:v>
                </c:pt>
                <c:pt idx="191">
                  <c:v>202211</c:v>
                </c:pt>
                <c:pt idx="192">
                  <c:v>202212</c:v>
                </c:pt>
                <c:pt idx="193">
                  <c:v>202301</c:v>
                </c:pt>
                <c:pt idx="194">
                  <c:v>202302</c:v>
                </c:pt>
                <c:pt idx="195">
                  <c:v>202303</c:v>
                </c:pt>
                <c:pt idx="196">
                  <c:v>202304</c:v>
                </c:pt>
              </c:strCache>
            </c:strRef>
          </c:cat>
          <c:val>
            <c:numRef>
              <c:f>Atvinnuleysi!$E$10:$GS$10</c:f>
              <c:numCache>
                <c:formatCode>0.0%</c:formatCode>
                <c:ptCount val="197"/>
                <c:pt idx="0">
                  <c:v>1.9607843137254902E-2</c:v>
                </c:pt>
                <c:pt idx="1">
                  <c:v>1.9607843137254902E-2</c:v>
                </c:pt>
                <c:pt idx="2">
                  <c:v>4.1666666666666664E-2</c:v>
                </c:pt>
                <c:pt idx="3">
                  <c:v>2.0833333333333332E-2</c:v>
                </c:pt>
                <c:pt idx="4">
                  <c:v>2.0833333333333332E-2</c:v>
                </c:pt>
                <c:pt idx="5">
                  <c:v>2.1276595744680851E-2</c:v>
                </c:pt>
                <c:pt idx="6">
                  <c:v>2.1276595744680851E-2</c:v>
                </c:pt>
                <c:pt idx="7">
                  <c:v>2.1276595744680851E-2</c:v>
                </c:pt>
                <c:pt idx="8">
                  <c:v>2.1276595744680851E-2</c:v>
                </c:pt>
                <c:pt idx="9">
                  <c:v>2.1276595744680851E-2</c:v>
                </c:pt>
                <c:pt idx="10">
                  <c:v>2.1276595744680851E-2</c:v>
                </c:pt>
                <c:pt idx="11">
                  <c:v>2.1276595744680851E-2</c:v>
                </c:pt>
                <c:pt idx="12">
                  <c:v>2.1276595744680851E-2</c:v>
                </c:pt>
                <c:pt idx="13">
                  <c:v>2.1276595744680851E-2</c:v>
                </c:pt>
                <c:pt idx="14">
                  <c:v>2.1276595744680851E-2</c:v>
                </c:pt>
                <c:pt idx="15">
                  <c:v>2.0833333333333332E-2</c:v>
                </c:pt>
                <c:pt idx="16">
                  <c:v>2.0833333333333332E-2</c:v>
                </c:pt>
                <c:pt idx="17">
                  <c:v>2.1276595744680851E-2</c:v>
                </c:pt>
                <c:pt idx="18">
                  <c:v>2.1276595744680851E-2</c:v>
                </c:pt>
                <c:pt idx="19">
                  <c:v>2.1276595744680851E-2</c:v>
                </c:pt>
                <c:pt idx="20">
                  <c:v>2.2222222222222223E-2</c:v>
                </c:pt>
                <c:pt idx="21">
                  <c:v>2.2222222222222223E-2</c:v>
                </c:pt>
                <c:pt idx="22">
                  <c:v>2.2222222222222223E-2</c:v>
                </c:pt>
                <c:pt idx="23">
                  <c:v>2.2222222222222223E-2</c:v>
                </c:pt>
                <c:pt idx="24">
                  <c:v>2.0833333333333332E-2</c:v>
                </c:pt>
                <c:pt idx="25">
                  <c:v>2.1739130434782608E-2</c:v>
                </c:pt>
                <c:pt idx="26">
                  <c:v>2.1739130434782608E-2</c:v>
                </c:pt>
                <c:pt idx="27">
                  <c:v>2.1739130434782608E-2</c:v>
                </c:pt>
                <c:pt idx="28">
                  <c:v>2.1739130434782608E-2</c:v>
                </c:pt>
                <c:pt idx="29">
                  <c:v>1.9230769230769232E-2</c:v>
                </c:pt>
                <c:pt idx="30">
                  <c:v>0.02</c:v>
                </c:pt>
                <c:pt idx="31">
                  <c:v>4.1666666666666664E-2</c:v>
                </c:pt>
                <c:pt idx="32">
                  <c:v>4.1666666666666664E-2</c:v>
                </c:pt>
                <c:pt idx="33">
                  <c:v>4.1666666666666664E-2</c:v>
                </c:pt>
                <c:pt idx="34">
                  <c:v>1.9230769230769232E-2</c:v>
                </c:pt>
                <c:pt idx="35">
                  <c:v>1.9230769230769232E-2</c:v>
                </c:pt>
                <c:pt idx="36">
                  <c:v>1.9230769230769232E-2</c:v>
                </c:pt>
                <c:pt idx="37">
                  <c:v>0.02</c:v>
                </c:pt>
                <c:pt idx="38">
                  <c:v>0.02</c:v>
                </c:pt>
                <c:pt idx="39">
                  <c:v>0.02</c:v>
                </c:pt>
                <c:pt idx="40">
                  <c:v>4.2553191489361701E-2</c:v>
                </c:pt>
                <c:pt idx="41">
                  <c:v>4.2553191489361701E-2</c:v>
                </c:pt>
                <c:pt idx="42">
                  <c:v>4.2553191489361701E-2</c:v>
                </c:pt>
                <c:pt idx="43">
                  <c:v>0.02</c:v>
                </c:pt>
                <c:pt idx="44">
                  <c:v>0.02</c:v>
                </c:pt>
                <c:pt idx="45">
                  <c:v>0.02</c:v>
                </c:pt>
                <c:pt idx="46">
                  <c:v>2.0408163265306121E-2</c:v>
                </c:pt>
                <c:pt idx="47">
                  <c:v>2.0408163265306121E-2</c:v>
                </c:pt>
                <c:pt idx="48">
                  <c:v>2.0408163265306121E-2</c:v>
                </c:pt>
                <c:pt idx="49">
                  <c:v>2.0833333333333332E-2</c:v>
                </c:pt>
                <c:pt idx="50">
                  <c:v>2.0833333333333332E-2</c:v>
                </c:pt>
                <c:pt idx="51">
                  <c:v>2.0833333333333332E-2</c:v>
                </c:pt>
                <c:pt idx="52">
                  <c:v>2.0833333333333332E-2</c:v>
                </c:pt>
                <c:pt idx="53">
                  <c:v>0.02</c:v>
                </c:pt>
                <c:pt idx="54">
                  <c:v>0.04</c:v>
                </c:pt>
                <c:pt idx="55">
                  <c:v>1.9230769230769232E-2</c:v>
                </c:pt>
                <c:pt idx="56">
                  <c:v>1.9230769230769232E-2</c:v>
                </c:pt>
                <c:pt idx="57">
                  <c:v>1.9230769230769232E-2</c:v>
                </c:pt>
                <c:pt idx="58">
                  <c:v>0.02</c:v>
                </c:pt>
                <c:pt idx="59">
                  <c:v>0.04</c:v>
                </c:pt>
                <c:pt idx="60">
                  <c:v>0.06</c:v>
                </c:pt>
                <c:pt idx="61">
                  <c:v>5.8823529411764705E-2</c:v>
                </c:pt>
                <c:pt idx="62">
                  <c:v>3.9215686274509803E-2</c:v>
                </c:pt>
                <c:pt idx="63">
                  <c:v>3.9215686274509803E-2</c:v>
                </c:pt>
                <c:pt idx="64">
                  <c:v>1.8518518518518517E-2</c:v>
                </c:pt>
                <c:pt idx="65">
                  <c:v>1.8518518518518517E-2</c:v>
                </c:pt>
                <c:pt idx="66">
                  <c:v>1.8518518518518517E-2</c:v>
                </c:pt>
                <c:pt idx="67">
                  <c:v>1.8867924528301886E-2</c:v>
                </c:pt>
                <c:pt idx="68">
                  <c:v>1.8867924528301886E-2</c:v>
                </c:pt>
                <c:pt idx="69">
                  <c:v>1.8867924528301886E-2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1.9607843137254902E-2</c:v>
                </c:pt>
                <c:pt idx="83">
                  <c:v>1.9607843137254902E-2</c:v>
                </c:pt>
                <c:pt idx="84">
                  <c:v>1.9607843137254902E-2</c:v>
                </c:pt>
                <c:pt idx="85">
                  <c:v>2.1739130434782608E-2</c:v>
                </c:pt>
                <c:pt idx="86">
                  <c:v>2.1739130434782608E-2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1.9230769230769232E-2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1.9607843137254902E-2</c:v>
                </c:pt>
                <c:pt idx="98">
                  <c:v>1.9607843137254902E-2</c:v>
                </c:pt>
                <c:pt idx="99">
                  <c:v>1.9607843137254902E-2</c:v>
                </c:pt>
                <c:pt idx="100">
                  <c:v>1.8867924528301886E-2</c:v>
                </c:pt>
                <c:pt idx="101">
                  <c:v>0</c:v>
                </c:pt>
                <c:pt idx="102">
                  <c:v>3.7735849056603772E-2</c:v>
                </c:pt>
                <c:pt idx="103">
                  <c:v>1.7543859649122806E-2</c:v>
                </c:pt>
                <c:pt idx="104">
                  <c:v>1.7543859649122806E-2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3.4482758620689655E-2</c:v>
                </c:pt>
                <c:pt idx="110">
                  <c:v>1.7241379310344827E-2</c:v>
                </c:pt>
                <c:pt idx="111">
                  <c:v>1.7241379310344827E-2</c:v>
                </c:pt>
                <c:pt idx="112">
                  <c:v>1.6949152542372881E-2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2.0833333333333332E-2</c:v>
                </c:pt>
                <c:pt idx="152">
                  <c:v>2.0833333333333332E-2</c:v>
                </c:pt>
                <c:pt idx="153">
                  <c:v>2.0833333333333332E-2</c:v>
                </c:pt>
                <c:pt idx="154">
                  <c:v>2.0833333333333332E-2</c:v>
                </c:pt>
                <c:pt idx="155">
                  <c:v>2.0833333333333332E-2</c:v>
                </c:pt>
                <c:pt idx="156">
                  <c:v>2.0833333333333332E-2</c:v>
                </c:pt>
                <c:pt idx="157">
                  <c:v>4.4444444444444446E-2</c:v>
                </c:pt>
                <c:pt idx="158">
                  <c:v>4.4444444444444446E-2</c:v>
                </c:pt>
                <c:pt idx="159">
                  <c:v>6.6666666666666666E-2</c:v>
                </c:pt>
                <c:pt idx="160">
                  <c:v>6.6666666666666666E-2</c:v>
                </c:pt>
                <c:pt idx="161">
                  <c:v>6.6666666666666666E-2</c:v>
                </c:pt>
                <c:pt idx="162">
                  <c:v>6.6666666666666666E-2</c:v>
                </c:pt>
                <c:pt idx="163">
                  <c:v>5.8823529411764705E-2</c:v>
                </c:pt>
                <c:pt idx="164">
                  <c:v>3.9215686274509803E-2</c:v>
                </c:pt>
                <c:pt idx="165">
                  <c:v>3.9215686274509803E-2</c:v>
                </c:pt>
                <c:pt idx="166">
                  <c:v>4.0816326530612242E-2</c:v>
                </c:pt>
                <c:pt idx="167">
                  <c:v>4.0816326530612242E-2</c:v>
                </c:pt>
                <c:pt idx="168">
                  <c:v>4.0816326530612242E-2</c:v>
                </c:pt>
                <c:pt idx="169">
                  <c:v>0.04</c:v>
                </c:pt>
                <c:pt idx="170">
                  <c:v>0.04</c:v>
                </c:pt>
                <c:pt idx="171">
                  <c:v>0.02</c:v>
                </c:pt>
                <c:pt idx="172">
                  <c:v>1.9607843137254902E-2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2.0833333333333332E-2</c:v>
                </c:pt>
                <c:pt idx="183">
                  <c:v>4.1666666666666664E-2</c:v>
                </c:pt>
                <c:pt idx="184">
                  <c:v>0.04</c:v>
                </c:pt>
                <c:pt idx="185">
                  <c:v>0.02</c:v>
                </c:pt>
                <c:pt idx="186">
                  <c:v>0.02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2.0833333333333332E-2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65-4FBE-B249-6CF8A824E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133160"/>
        <c:axId val="434127672"/>
      </c:lineChart>
      <c:catAx>
        <c:axId val="434133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4127672"/>
        <c:crosses val="autoZero"/>
        <c:auto val="1"/>
        <c:lblAlgn val="ctr"/>
        <c:lblOffset val="100"/>
        <c:noMultiLvlLbl val="0"/>
      </c:catAx>
      <c:valAx>
        <c:axId val="434127672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434133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20955</xdr:colOff>
      <xdr:row>25</xdr:row>
      <xdr:rowOff>28574</xdr:rowOff>
    </xdr:from>
    <xdr:to>
      <xdr:col>199</xdr:col>
      <xdr:colOff>542926</xdr:colOff>
      <xdr:row>40</xdr:row>
      <xdr:rowOff>106679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S73"/>
  <sheetViews>
    <sheetView tabSelected="1" workbookViewId="0">
      <pane xSplit="1" ySplit="2" topLeftCell="FY3" activePane="bottomRight" state="frozen"/>
      <selection pane="topRight" activeCell="B1" sqref="B1"/>
      <selection pane="bottomLeft" activeCell="A3" sqref="A3"/>
      <selection pane="bottomRight" activeCell="GS3" sqref="GS3"/>
    </sheetView>
  </sheetViews>
  <sheetFormatPr defaultColWidth="9.140625" defaultRowHeight="15" x14ac:dyDescent="0.25"/>
  <cols>
    <col min="1" max="1" width="28" customWidth="1"/>
    <col min="65" max="65" width="8" customWidth="1"/>
    <col min="97" max="97" width="9.42578125" customWidth="1"/>
    <col min="162" max="162" width="8.85546875" customWidth="1"/>
  </cols>
  <sheetData>
    <row r="1" spans="1:201" ht="30" x14ac:dyDescent="0.25">
      <c r="A1" s="2" t="s">
        <v>108</v>
      </c>
      <c r="AV1" t="s">
        <v>30</v>
      </c>
      <c r="AW1" t="s">
        <v>30</v>
      </c>
      <c r="AX1" t="s">
        <v>30</v>
      </c>
      <c r="AY1" t="s">
        <v>30</v>
      </c>
      <c r="AZ1" t="s">
        <v>30</v>
      </c>
      <c r="BA1" t="s">
        <v>30</v>
      </c>
      <c r="BB1" t="s">
        <v>30</v>
      </c>
      <c r="BC1" t="s">
        <v>30</v>
      </c>
      <c r="BD1" t="s">
        <v>30</v>
      </c>
      <c r="BE1" t="s">
        <v>30</v>
      </c>
      <c r="BF1" t="s">
        <v>30</v>
      </c>
      <c r="BG1" t="s">
        <v>30</v>
      </c>
      <c r="BH1" t="s">
        <v>30</v>
      </c>
      <c r="BI1" t="s">
        <v>30</v>
      </c>
      <c r="BL1" t="s">
        <v>30</v>
      </c>
    </row>
    <row r="2" spans="1:201" x14ac:dyDescent="0.25">
      <c r="A2" s="3"/>
      <c r="B2" s="4" t="s">
        <v>34</v>
      </c>
      <c r="C2" s="4" t="s">
        <v>35</v>
      </c>
      <c r="D2" s="4" t="s">
        <v>36</v>
      </c>
      <c r="E2" s="4" t="s">
        <v>37</v>
      </c>
      <c r="F2" s="4" t="s">
        <v>38</v>
      </c>
      <c r="G2" s="4" t="s">
        <v>39</v>
      </c>
      <c r="H2" s="4" t="s">
        <v>40</v>
      </c>
      <c r="I2" s="4" t="s">
        <v>41</v>
      </c>
      <c r="J2" s="4" t="s">
        <v>42</v>
      </c>
      <c r="K2" s="4" t="s">
        <v>43</v>
      </c>
      <c r="L2" s="4" t="s">
        <v>44</v>
      </c>
      <c r="M2" s="4" t="s">
        <v>45</v>
      </c>
      <c r="N2" s="4" t="s">
        <v>46</v>
      </c>
      <c r="O2" s="4" t="s">
        <v>47</v>
      </c>
      <c r="P2" s="4" t="s">
        <v>48</v>
      </c>
      <c r="Q2" s="4" t="s">
        <v>49</v>
      </c>
      <c r="R2" s="4" t="s">
        <v>50</v>
      </c>
      <c r="S2" s="4" t="s">
        <v>51</v>
      </c>
      <c r="T2" s="4" t="s">
        <v>52</v>
      </c>
      <c r="U2" s="4" t="s">
        <v>53</v>
      </c>
      <c r="V2" s="4" t="s">
        <v>54</v>
      </c>
      <c r="W2" s="4" t="s">
        <v>55</v>
      </c>
      <c r="X2" s="4" t="s">
        <v>56</v>
      </c>
      <c r="Y2" s="4" t="s">
        <v>57</v>
      </c>
      <c r="Z2" s="4" t="s">
        <v>58</v>
      </c>
      <c r="AA2" s="4" t="s">
        <v>59</v>
      </c>
      <c r="AB2" s="4" t="s">
        <v>60</v>
      </c>
      <c r="AC2" s="4" t="s">
        <v>61</v>
      </c>
      <c r="AD2" s="4" t="s">
        <v>62</v>
      </c>
      <c r="AE2" s="4" t="s">
        <v>63</v>
      </c>
      <c r="AF2" s="4" t="s">
        <v>64</v>
      </c>
      <c r="AG2" s="4" t="s">
        <v>65</v>
      </c>
      <c r="AH2" s="4" t="s">
        <v>66</v>
      </c>
      <c r="AI2" s="4" t="s">
        <v>67</v>
      </c>
      <c r="AJ2" s="4" t="s">
        <v>68</v>
      </c>
      <c r="AK2" s="4" t="s">
        <v>69</v>
      </c>
      <c r="AL2" s="4" t="s">
        <v>70</v>
      </c>
      <c r="AM2" s="4" t="s">
        <v>71</v>
      </c>
      <c r="AN2" s="4" t="s">
        <v>72</v>
      </c>
      <c r="AO2" s="4" t="s">
        <v>73</v>
      </c>
      <c r="AP2" s="4" t="s">
        <v>74</v>
      </c>
      <c r="AQ2" s="4" t="s">
        <v>75</v>
      </c>
      <c r="AR2" s="4" t="s">
        <v>76</v>
      </c>
      <c r="AS2" s="4" t="s">
        <v>77</v>
      </c>
      <c r="AT2" s="4" t="s">
        <v>78</v>
      </c>
      <c r="AU2" s="4" t="s">
        <v>79</v>
      </c>
      <c r="AV2" s="4" t="s">
        <v>80</v>
      </c>
      <c r="AW2" s="4" t="s">
        <v>81</v>
      </c>
      <c r="AX2" s="4" t="s">
        <v>82</v>
      </c>
      <c r="AY2" s="4" t="s">
        <v>83</v>
      </c>
      <c r="AZ2" s="4" t="s">
        <v>84</v>
      </c>
      <c r="BA2" s="4" t="s">
        <v>85</v>
      </c>
      <c r="BB2" s="4" t="s">
        <v>86</v>
      </c>
      <c r="BC2" s="4" t="s">
        <v>87</v>
      </c>
      <c r="BD2" s="4" t="s">
        <v>88</v>
      </c>
      <c r="BE2" s="5" t="s">
        <v>89</v>
      </c>
      <c r="BF2" s="4" t="s">
        <v>90</v>
      </c>
      <c r="BG2" s="4" t="s">
        <v>91</v>
      </c>
      <c r="BH2" s="4" t="s">
        <v>92</v>
      </c>
      <c r="BI2" s="4" t="s">
        <v>93</v>
      </c>
      <c r="BJ2" s="4" t="s">
        <v>94</v>
      </c>
      <c r="BK2" s="4" t="s">
        <v>95</v>
      </c>
      <c r="BL2" s="4" t="s">
        <v>96</v>
      </c>
      <c r="BM2" s="4" t="s">
        <v>97</v>
      </c>
      <c r="BN2" s="30">
        <v>201201</v>
      </c>
      <c r="BO2" s="30">
        <v>201202</v>
      </c>
      <c r="BP2" s="30">
        <v>201203</v>
      </c>
      <c r="BQ2" s="30">
        <v>201204</v>
      </c>
      <c r="BR2" s="30">
        <v>201205</v>
      </c>
      <c r="BS2" s="30">
        <v>201206</v>
      </c>
      <c r="BT2" s="30">
        <v>201207</v>
      </c>
      <c r="BU2" s="30">
        <v>201208</v>
      </c>
      <c r="BV2" s="30">
        <v>201209</v>
      </c>
      <c r="BW2" s="30">
        <v>201210</v>
      </c>
      <c r="BX2" s="30">
        <v>201211</v>
      </c>
      <c r="BY2" s="30">
        <v>201212</v>
      </c>
      <c r="BZ2" s="30">
        <v>201301</v>
      </c>
      <c r="CA2" s="30">
        <v>201302</v>
      </c>
      <c r="CB2" s="30">
        <v>201303</v>
      </c>
      <c r="CC2" s="30">
        <v>201304</v>
      </c>
      <c r="CD2" s="30">
        <v>201305</v>
      </c>
      <c r="CE2" s="30">
        <v>201306</v>
      </c>
      <c r="CF2" s="30">
        <v>201307</v>
      </c>
      <c r="CG2" s="30">
        <v>201308</v>
      </c>
      <c r="CH2" s="30">
        <v>201309</v>
      </c>
      <c r="CI2" s="30">
        <v>201310</v>
      </c>
      <c r="CJ2" s="30">
        <v>201311</v>
      </c>
      <c r="CK2" s="30">
        <v>201312</v>
      </c>
      <c r="CL2" s="33">
        <v>201401</v>
      </c>
      <c r="CM2" s="31">
        <v>201402</v>
      </c>
      <c r="CN2" s="31">
        <v>201403</v>
      </c>
      <c r="CO2" s="31">
        <v>201404</v>
      </c>
      <c r="CP2" s="31">
        <v>201405</v>
      </c>
      <c r="CQ2" s="31">
        <v>201406</v>
      </c>
      <c r="CR2" s="31">
        <v>201407</v>
      </c>
      <c r="CS2" s="31">
        <v>201408</v>
      </c>
      <c r="CT2" s="31">
        <v>201409</v>
      </c>
      <c r="CU2" s="31">
        <v>201410</v>
      </c>
      <c r="CV2" s="31">
        <v>201411</v>
      </c>
      <c r="CW2" s="31">
        <v>201412</v>
      </c>
      <c r="CX2" s="31">
        <v>201501</v>
      </c>
      <c r="CY2" s="31">
        <v>201502</v>
      </c>
      <c r="CZ2" s="31">
        <v>201503</v>
      </c>
      <c r="DA2" s="31">
        <v>201504</v>
      </c>
      <c r="DB2" s="31">
        <v>201505</v>
      </c>
      <c r="DC2" s="31">
        <v>201506</v>
      </c>
      <c r="DD2" s="31">
        <v>201507</v>
      </c>
      <c r="DE2" s="31">
        <v>201508</v>
      </c>
      <c r="DF2" s="31">
        <v>201509</v>
      </c>
      <c r="DG2" s="31">
        <v>201510</v>
      </c>
      <c r="DH2" s="31">
        <v>201511</v>
      </c>
      <c r="DI2" s="31">
        <v>201512</v>
      </c>
      <c r="DJ2" s="31">
        <v>201601</v>
      </c>
      <c r="DK2" s="31">
        <v>201602</v>
      </c>
      <c r="DL2" s="31">
        <v>201603</v>
      </c>
      <c r="DM2" s="31">
        <v>201604</v>
      </c>
      <c r="DN2" s="31">
        <v>201605</v>
      </c>
      <c r="DO2" s="31">
        <v>201606</v>
      </c>
      <c r="DP2" s="31">
        <v>201607</v>
      </c>
      <c r="DQ2" s="31">
        <v>201608</v>
      </c>
      <c r="DR2" s="31">
        <v>201609</v>
      </c>
      <c r="DS2" s="31">
        <v>201610</v>
      </c>
      <c r="DT2" s="31">
        <v>201611</v>
      </c>
      <c r="DU2" s="31">
        <v>201612</v>
      </c>
      <c r="DV2" s="31">
        <v>201701</v>
      </c>
      <c r="DW2" s="31">
        <v>201702</v>
      </c>
      <c r="DX2" s="31">
        <v>201703</v>
      </c>
      <c r="DY2" s="31">
        <v>201704</v>
      </c>
      <c r="DZ2" s="31">
        <v>201705</v>
      </c>
      <c r="EA2" s="31">
        <v>201706</v>
      </c>
      <c r="EB2" s="31">
        <v>201707</v>
      </c>
      <c r="EC2" s="31">
        <v>201708</v>
      </c>
      <c r="ED2" s="31">
        <v>201709</v>
      </c>
      <c r="EE2" s="31">
        <v>201710</v>
      </c>
      <c r="EF2" s="31">
        <v>201711</v>
      </c>
      <c r="EG2" s="31">
        <v>201712</v>
      </c>
      <c r="EH2" s="31">
        <v>201801</v>
      </c>
      <c r="EI2" s="31">
        <v>201802</v>
      </c>
      <c r="EJ2" s="31">
        <v>201803</v>
      </c>
      <c r="EK2" s="31">
        <v>201804</v>
      </c>
      <c r="EL2" s="31">
        <v>201805</v>
      </c>
      <c r="EM2" s="31">
        <v>201806</v>
      </c>
      <c r="EN2" s="31">
        <v>201807</v>
      </c>
      <c r="EO2" s="31">
        <v>201808</v>
      </c>
      <c r="EP2" s="31">
        <v>201809</v>
      </c>
      <c r="EQ2" s="31">
        <v>201810</v>
      </c>
      <c r="ER2" s="31">
        <v>201811</v>
      </c>
      <c r="ES2" s="31">
        <v>201812</v>
      </c>
      <c r="ET2" s="31">
        <v>201901</v>
      </c>
      <c r="EU2" s="31">
        <v>201902</v>
      </c>
      <c r="EV2" s="31">
        <v>201903</v>
      </c>
      <c r="EW2" s="31">
        <v>201904</v>
      </c>
      <c r="EX2" s="31">
        <v>201905</v>
      </c>
      <c r="EY2" s="31">
        <v>201906</v>
      </c>
      <c r="EZ2" s="31">
        <v>201907</v>
      </c>
      <c r="FA2" s="31">
        <v>201908</v>
      </c>
      <c r="FB2" s="31">
        <v>201909</v>
      </c>
      <c r="FC2" s="31">
        <v>201910</v>
      </c>
      <c r="FD2" s="31">
        <v>201911</v>
      </c>
      <c r="FE2" s="31">
        <v>201912</v>
      </c>
      <c r="FF2" s="31">
        <v>202001</v>
      </c>
      <c r="FG2" s="31">
        <v>202002</v>
      </c>
      <c r="FH2" s="30">
        <v>202003</v>
      </c>
      <c r="FI2" s="30">
        <v>202004</v>
      </c>
      <c r="FJ2" s="30">
        <v>202005</v>
      </c>
      <c r="FK2" s="30">
        <v>202006</v>
      </c>
      <c r="FL2" s="30">
        <v>202007</v>
      </c>
      <c r="FM2" s="30">
        <v>202008</v>
      </c>
      <c r="FN2" s="30">
        <v>202009</v>
      </c>
      <c r="FO2" s="30">
        <v>202010</v>
      </c>
      <c r="FP2" s="30">
        <v>202011</v>
      </c>
      <c r="FQ2" s="30">
        <v>202012</v>
      </c>
      <c r="FR2" s="30">
        <v>202101</v>
      </c>
      <c r="FS2" s="30">
        <v>202102</v>
      </c>
      <c r="FT2" s="30">
        <v>202103</v>
      </c>
      <c r="FU2" s="30">
        <v>202104</v>
      </c>
      <c r="FV2" s="30">
        <v>202105</v>
      </c>
      <c r="FW2" s="30">
        <v>202106</v>
      </c>
      <c r="FX2" s="30">
        <v>202107</v>
      </c>
      <c r="FY2" s="30">
        <v>202108</v>
      </c>
      <c r="FZ2" s="30">
        <v>202109</v>
      </c>
      <c r="GA2" s="30">
        <v>202110</v>
      </c>
      <c r="GB2" s="30">
        <v>202111</v>
      </c>
      <c r="GC2" s="30">
        <v>202112</v>
      </c>
      <c r="GD2" s="30">
        <v>202201</v>
      </c>
      <c r="GE2" s="30">
        <v>202202</v>
      </c>
      <c r="GF2" s="30">
        <v>202203</v>
      </c>
      <c r="GG2" s="30">
        <v>202204</v>
      </c>
      <c r="GH2" s="30">
        <v>202205</v>
      </c>
      <c r="GI2" s="30">
        <v>202206</v>
      </c>
      <c r="GJ2" s="30">
        <v>202207</v>
      </c>
      <c r="GK2" s="30">
        <v>202208</v>
      </c>
      <c r="GL2" s="30">
        <v>202209</v>
      </c>
      <c r="GM2" s="30">
        <v>202210</v>
      </c>
      <c r="GN2" s="30">
        <v>202211</v>
      </c>
      <c r="GO2" s="30">
        <v>202212</v>
      </c>
      <c r="GP2" s="30">
        <v>202301</v>
      </c>
      <c r="GQ2" s="30">
        <v>202302</v>
      </c>
      <c r="GR2" s="30">
        <v>202303</v>
      </c>
      <c r="GS2" s="30">
        <v>202304</v>
      </c>
    </row>
    <row r="3" spans="1:201" x14ac:dyDescent="0.25">
      <c r="A3" s="7" t="s">
        <v>14</v>
      </c>
      <c r="B3" s="17">
        <v>1</v>
      </c>
      <c r="C3" s="17">
        <v>1</v>
      </c>
      <c r="D3" s="17">
        <v>1</v>
      </c>
      <c r="E3" s="17">
        <v>1</v>
      </c>
      <c r="F3" s="17">
        <v>1</v>
      </c>
      <c r="G3" s="17">
        <v>2</v>
      </c>
      <c r="H3" s="17">
        <v>1</v>
      </c>
      <c r="I3" s="17">
        <v>1</v>
      </c>
      <c r="J3" s="17">
        <v>1</v>
      </c>
      <c r="K3" s="17">
        <v>1</v>
      </c>
      <c r="L3" s="17">
        <v>1</v>
      </c>
      <c r="M3" s="17">
        <v>1</v>
      </c>
      <c r="N3" s="17">
        <v>1</v>
      </c>
      <c r="O3" s="17">
        <v>1</v>
      </c>
      <c r="P3" s="17">
        <v>1</v>
      </c>
      <c r="Q3" s="17">
        <v>1</v>
      </c>
      <c r="R3" s="17">
        <v>1</v>
      </c>
      <c r="S3" s="17">
        <v>1</v>
      </c>
      <c r="T3" s="17">
        <v>1</v>
      </c>
      <c r="U3" s="17">
        <v>1</v>
      </c>
      <c r="V3" s="17">
        <v>1</v>
      </c>
      <c r="W3" s="17">
        <v>1</v>
      </c>
      <c r="X3" s="17">
        <v>1</v>
      </c>
      <c r="Y3" s="17">
        <v>1</v>
      </c>
      <c r="Z3" s="17">
        <v>1</v>
      </c>
      <c r="AA3" s="17">
        <v>1</v>
      </c>
      <c r="AB3" s="17">
        <v>1</v>
      </c>
      <c r="AC3" s="17">
        <v>1</v>
      </c>
      <c r="AD3" s="17">
        <v>1</v>
      </c>
      <c r="AE3" s="17">
        <v>1</v>
      </c>
      <c r="AF3" s="17">
        <v>1</v>
      </c>
      <c r="AG3" s="17">
        <v>1</v>
      </c>
      <c r="AH3" s="17">
        <v>1</v>
      </c>
      <c r="AI3" s="17">
        <v>1</v>
      </c>
      <c r="AJ3" s="17">
        <v>2</v>
      </c>
      <c r="AK3" s="17">
        <v>2</v>
      </c>
      <c r="AL3" s="17">
        <v>2</v>
      </c>
      <c r="AM3" s="17">
        <v>1</v>
      </c>
      <c r="AN3" s="17">
        <v>1</v>
      </c>
      <c r="AO3" s="17">
        <v>1</v>
      </c>
      <c r="AP3" s="17">
        <v>1</v>
      </c>
      <c r="AQ3" s="17">
        <v>1</v>
      </c>
      <c r="AR3" s="17">
        <v>1</v>
      </c>
      <c r="AS3" s="17">
        <v>2</v>
      </c>
      <c r="AT3" s="17">
        <v>2</v>
      </c>
      <c r="AU3" s="17">
        <v>2</v>
      </c>
      <c r="AV3" s="17">
        <v>1</v>
      </c>
      <c r="AW3" s="17">
        <v>1</v>
      </c>
      <c r="AX3" s="17">
        <v>1</v>
      </c>
      <c r="AY3" s="17">
        <v>1</v>
      </c>
      <c r="AZ3" s="17">
        <v>1</v>
      </c>
      <c r="BA3" s="17">
        <v>1</v>
      </c>
      <c r="BB3" s="17">
        <v>1</v>
      </c>
      <c r="BC3" s="17">
        <v>1</v>
      </c>
      <c r="BD3" s="17">
        <v>1</v>
      </c>
      <c r="BE3" s="17">
        <v>1</v>
      </c>
      <c r="BF3" s="17">
        <v>1</v>
      </c>
      <c r="BG3" s="17">
        <v>2</v>
      </c>
      <c r="BH3" s="17">
        <v>1</v>
      </c>
      <c r="BI3" s="17">
        <v>1</v>
      </c>
      <c r="BJ3" s="17">
        <v>1</v>
      </c>
      <c r="BK3" s="17">
        <v>1</v>
      </c>
      <c r="BL3" s="17">
        <v>2</v>
      </c>
      <c r="BM3" s="20">
        <v>3</v>
      </c>
      <c r="BN3" s="7">
        <v>3</v>
      </c>
      <c r="BO3" s="7">
        <v>2</v>
      </c>
      <c r="BP3" s="7">
        <v>2</v>
      </c>
      <c r="BQ3" s="7">
        <v>1</v>
      </c>
      <c r="BR3" s="7">
        <v>1</v>
      </c>
      <c r="BS3" s="7">
        <v>1</v>
      </c>
      <c r="BT3" s="7">
        <v>1</v>
      </c>
      <c r="BU3" s="7">
        <v>1</v>
      </c>
      <c r="BV3" s="7">
        <v>1</v>
      </c>
      <c r="BW3" s="7">
        <v>0</v>
      </c>
      <c r="BX3" s="7">
        <v>0</v>
      </c>
      <c r="BY3" s="7">
        <v>0</v>
      </c>
      <c r="BZ3" s="7">
        <v>0</v>
      </c>
      <c r="CA3" s="7">
        <v>0</v>
      </c>
      <c r="CB3" s="7">
        <v>0</v>
      </c>
      <c r="CC3" s="7">
        <v>0</v>
      </c>
      <c r="CD3" s="7">
        <v>0</v>
      </c>
      <c r="CE3" s="7">
        <v>0</v>
      </c>
      <c r="CF3" s="7">
        <v>0</v>
      </c>
      <c r="CG3" s="7">
        <v>0</v>
      </c>
      <c r="CH3" s="7">
        <v>0</v>
      </c>
      <c r="CI3" s="7">
        <v>1</v>
      </c>
      <c r="CJ3" s="7">
        <v>1</v>
      </c>
      <c r="CK3" s="7">
        <v>1</v>
      </c>
      <c r="CL3" s="8">
        <v>1</v>
      </c>
      <c r="CM3" s="7">
        <v>1</v>
      </c>
      <c r="CN3" s="7">
        <v>0</v>
      </c>
      <c r="CO3" s="7">
        <v>0</v>
      </c>
      <c r="CP3" s="7">
        <v>0</v>
      </c>
      <c r="CQ3" s="7">
        <v>0</v>
      </c>
      <c r="CR3" s="7">
        <v>0</v>
      </c>
      <c r="CS3" s="7">
        <v>0</v>
      </c>
      <c r="CT3" s="7">
        <v>1</v>
      </c>
      <c r="CU3" s="7">
        <v>0</v>
      </c>
      <c r="CV3" s="7">
        <v>0</v>
      </c>
      <c r="CW3" s="7">
        <v>0</v>
      </c>
      <c r="CX3" s="7">
        <v>1</v>
      </c>
      <c r="CY3" s="7">
        <v>1</v>
      </c>
      <c r="CZ3" s="7">
        <v>1</v>
      </c>
      <c r="DA3" s="7">
        <v>1</v>
      </c>
      <c r="DB3" s="7">
        <v>0</v>
      </c>
      <c r="DC3" s="7">
        <v>2</v>
      </c>
      <c r="DD3" s="7">
        <v>1</v>
      </c>
      <c r="DE3" s="7">
        <v>1</v>
      </c>
      <c r="DF3" s="7">
        <v>0</v>
      </c>
      <c r="DG3" s="7">
        <v>0</v>
      </c>
      <c r="DH3" s="7">
        <v>0</v>
      </c>
      <c r="DI3" s="7">
        <v>0</v>
      </c>
      <c r="DJ3" s="7">
        <v>2</v>
      </c>
      <c r="DK3" s="7">
        <v>1</v>
      </c>
      <c r="DL3" s="7">
        <v>1</v>
      </c>
      <c r="DM3" s="7">
        <v>1</v>
      </c>
      <c r="DN3" s="7">
        <v>0</v>
      </c>
      <c r="DO3" s="7">
        <v>0</v>
      </c>
      <c r="DP3" s="7">
        <v>0</v>
      </c>
      <c r="DQ3" s="7">
        <v>0</v>
      </c>
      <c r="DR3" s="7">
        <v>0</v>
      </c>
      <c r="DS3" s="7">
        <v>0</v>
      </c>
      <c r="DT3" s="7">
        <v>0</v>
      </c>
      <c r="DU3" s="7">
        <v>0</v>
      </c>
      <c r="DV3" s="7">
        <v>0</v>
      </c>
      <c r="DW3" s="7">
        <v>0</v>
      </c>
      <c r="DX3" s="7">
        <v>0</v>
      </c>
      <c r="DY3" s="7">
        <v>0</v>
      </c>
      <c r="DZ3" s="7">
        <v>0</v>
      </c>
      <c r="EA3" s="7">
        <v>0</v>
      </c>
      <c r="EB3" s="7">
        <v>0</v>
      </c>
      <c r="EC3" s="7">
        <v>0</v>
      </c>
      <c r="ED3" s="7">
        <v>0</v>
      </c>
      <c r="EE3" s="7">
        <v>0</v>
      </c>
      <c r="EF3" s="7">
        <v>0</v>
      </c>
      <c r="EG3" s="7">
        <v>0</v>
      </c>
      <c r="EH3" s="7">
        <v>0</v>
      </c>
      <c r="EI3" s="7">
        <v>0</v>
      </c>
      <c r="EJ3" s="7">
        <v>0</v>
      </c>
      <c r="EK3" s="7">
        <v>0</v>
      </c>
      <c r="EL3" s="7">
        <v>0</v>
      </c>
      <c r="EM3" s="7">
        <v>0</v>
      </c>
      <c r="EN3" s="7">
        <v>0</v>
      </c>
      <c r="EO3" s="7">
        <v>0</v>
      </c>
      <c r="EP3" s="7">
        <v>0</v>
      </c>
      <c r="EQ3" s="7">
        <v>0</v>
      </c>
      <c r="ER3" s="7">
        <v>0</v>
      </c>
      <c r="ES3" s="7">
        <v>0</v>
      </c>
      <c r="ET3" s="7">
        <v>0</v>
      </c>
      <c r="EU3" s="7">
        <v>0</v>
      </c>
      <c r="EV3" s="7">
        <v>0</v>
      </c>
      <c r="EW3" s="7">
        <v>0</v>
      </c>
      <c r="EX3" s="7">
        <v>0</v>
      </c>
      <c r="EY3" s="7">
        <v>0</v>
      </c>
      <c r="EZ3" s="7">
        <v>1</v>
      </c>
      <c r="FA3" s="7">
        <v>1</v>
      </c>
      <c r="FB3" s="7">
        <v>1</v>
      </c>
      <c r="FC3" s="7">
        <v>1</v>
      </c>
      <c r="FD3" s="7">
        <v>1</v>
      </c>
      <c r="FE3" s="7">
        <v>1</v>
      </c>
      <c r="FF3" s="7">
        <v>2</v>
      </c>
      <c r="FG3" s="7">
        <v>2</v>
      </c>
      <c r="FH3" s="6">
        <v>3</v>
      </c>
      <c r="FI3" s="6">
        <v>3</v>
      </c>
      <c r="FJ3" s="6">
        <v>3</v>
      </c>
      <c r="FK3" s="6">
        <v>3</v>
      </c>
      <c r="FL3" s="6">
        <v>3</v>
      </c>
      <c r="FM3" s="6">
        <v>2</v>
      </c>
      <c r="FN3" s="6">
        <v>2</v>
      </c>
      <c r="FO3" s="6">
        <v>2</v>
      </c>
      <c r="FP3" s="6">
        <v>2</v>
      </c>
      <c r="FQ3" s="6">
        <v>2</v>
      </c>
      <c r="FR3" s="6">
        <v>2</v>
      </c>
      <c r="FS3" s="6">
        <v>2</v>
      </c>
      <c r="FT3" s="6">
        <v>1</v>
      </c>
      <c r="FU3" s="6">
        <v>1</v>
      </c>
      <c r="FV3" s="6">
        <v>0</v>
      </c>
      <c r="FW3" s="6">
        <v>0</v>
      </c>
      <c r="FX3" s="6">
        <v>0</v>
      </c>
      <c r="FY3" s="6">
        <v>0</v>
      </c>
      <c r="FZ3" s="6">
        <v>0</v>
      </c>
      <c r="GA3" s="6">
        <v>0</v>
      </c>
      <c r="GB3" s="6">
        <v>0</v>
      </c>
      <c r="GC3" s="6">
        <v>0</v>
      </c>
      <c r="GD3" s="6">
        <v>0</v>
      </c>
      <c r="GE3" s="6">
        <v>1</v>
      </c>
      <c r="GF3" s="6">
        <v>2</v>
      </c>
      <c r="GG3" s="6">
        <v>2</v>
      </c>
      <c r="GH3" s="6">
        <v>1</v>
      </c>
      <c r="GI3" s="6">
        <v>1</v>
      </c>
      <c r="GJ3" s="6"/>
      <c r="GK3" s="6"/>
      <c r="GL3" s="6"/>
      <c r="GM3" s="6"/>
      <c r="GN3" s="6"/>
      <c r="GO3" s="6"/>
      <c r="GP3" s="6">
        <v>1</v>
      </c>
      <c r="GQ3" s="6"/>
      <c r="GR3" s="6"/>
      <c r="GS3" s="6"/>
    </row>
    <row r="4" spans="1:201" x14ac:dyDescent="0.25">
      <c r="CL4" s="32" t="s">
        <v>126</v>
      </c>
    </row>
    <row r="5" spans="1:201" x14ac:dyDescent="0.25">
      <c r="CL5" s="32" t="s">
        <v>127</v>
      </c>
    </row>
    <row r="6" spans="1:201" x14ac:dyDescent="0.25">
      <c r="A6" s="10" t="s">
        <v>12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X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</row>
    <row r="7" spans="1:201" s="1" customFormat="1" x14ac:dyDescent="0.25">
      <c r="A7" s="1" t="s">
        <v>0</v>
      </c>
      <c r="B7" s="14"/>
      <c r="C7" s="14"/>
      <c r="D7" s="14"/>
      <c r="E7" s="14"/>
      <c r="F7" s="14">
        <v>1</v>
      </c>
      <c r="G7" s="14">
        <v>1</v>
      </c>
      <c r="H7" s="14">
        <v>1</v>
      </c>
      <c r="I7" s="14">
        <v>1</v>
      </c>
      <c r="J7" s="14">
        <v>1</v>
      </c>
      <c r="K7" s="14">
        <v>1</v>
      </c>
      <c r="L7" s="14">
        <v>1</v>
      </c>
      <c r="M7" s="14">
        <v>1</v>
      </c>
      <c r="N7" s="14">
        <v>1</v>
      </c>
      <c r="O7" s="14">
        <v>1</v>
      </c>
      <c r="P7" s="14">
        <v>1</v>
      </c>
      <c r="Q7" s="14">
        <v>1</v>
      </c>
      <c r="R7" s="14">
        <v>1</v>
      </c>
      <c r="S7" s="14">
        <v>1</v>
      </c>
      <c r="T7" s="14"/>
      <c r="U7" s="14">
        <v>1</v>
      </c>
      <c r="V7" s="14">
        <v>1</v>
      </c>
      <c r="W7" s="14">
        <v>1</v>
      </c>
      <c r="X7" s="14">
        <v>1</v>
      </c>
      <c r="Y7" s="14">
        <v>1</v>
      </c>
      <c r="Z7" s="14">
        <v>1</v>
      </c>
      <c r="AA7" s="14">
        <v>1</v>
      </c>
      <c r="AB7" s="14">
        <v>1</v>
      </c>
      <c r="AC7" s="14">
        <v>1</v>
      </c>
      <c r="AD7" s="14">
        <v>1</v>
      </c>
      <c r="AE7" s="14">
        <v>1</v>
      </c>
      <c r="AF7" s="14">
        <v>1</v>
      </c>
      <c r="AG7" s="14">
        <v>1</v>
      </c>
      <c r="AH7" s="14">
        <v>1</v>
      </c>
      <c r="AI7" s="14">
        <v>1</v>
      </c>
      <c r="AJ7" s="14">
        <v>2</v>
      </c>
      <c r="AK7" s="14">
        <v>2</v>
      </c>
      <c r="AL7" s="14">
        <v>2</v>
      </c>
      <c r="AM7" s="14">
        <v>1</v>
      </c>
      <c r="AN7" s="14">
        <v>1</v>
      </c>
      <c r="AO7" s="14">
        <v>1</v>
      </c>
      <c r="AP7" s="14">
        <v>1</v>
      </c>
      <c r="AQ7" s="14">
        <v>1</v>
      </c>
      <c r="AR7" s="18">
        <v>1</v>
      </c>
      <c r="AS7" s="18">
        <v>1</v>
      </c>
      <c r="AT7" s="18">
        <v>1</v>
      </c>
      <c r="AU7" s="18">
        <v>1</v>
      </c>
      <c r="AV7" s="18">
        <v>1</v>
      </c>
      <c r="AW7" s="18">
        <v>1</v>
      </c>
      <c r="AX7" s="14">
        <v>1</v>
      </c>
      <c r="AY7" s="18">
        <v>1</v>
      </c>
      <c r="AZ7" s="18">
        <v>1</v>
      </c>
      <c r="BA7" s="18">
        <v>1</v>
      </c>
      <c r="BB7" s="18">
        <v>1</v>
      </c>
      <c r="BC7" s="18">
        <v>1</v>
      </c>
      <c r="BD7" s="18">
        <v>1</v>
      </c>
      <c r="BE7" s="18">
        <v>1</v>
      </c>
      <c r="BF7" s="18">
        <v>1</v>
      </c>
      <c r="BG7" s="18">
        <v>1</v>
      </c>
      <c r="BH7" s="18">
        <v>1</v>
      </c>
      <c r="BI7" s="18">
        <v>1</v>
      </c>
      <c r="BJ7" s="18">
        <v>1</v>
      </c>
      <c r="BK7" s="18">
        <v>1</v>
      </c>
      <c r="BL7" s="18">
        <v>1</v>
      </c>
      <c r="BM7" s="19">
        <v>1</v>
      </c>
      <c r="BN7" s="1">
        <v>1</v>
      </c>
      <c r="BO7" s="1">
        <v>1</v>
      </c>
      <c r="BP7" s="1">
        <v>1</v>
      </c>
      <c r="BQ7" s="1">
        <v>1</v>
      </c>
      <c r="BR7" s="1">
        <v>1</v>
      </c>
      <c r="CT7" s="1">
        <v>1</v>
      </c>
      <c r="CX7" s="1">
        <v>1</v>
      </c>
      <c r="CY7" s="1">
        <v>1</v>
      </c>
      <c r="CZ7" s="1">
        <v>1</v>
      </c>
      <c r="DA7" s="1">
        <v>1</v>
      </c>
      <c r="DC7" s="1">
        <v>2</v>
      </c>
      <c r="DD7" s="1">
        <v>1</v>
      </c>
      <c r="DE7" s="1">
        <v>1</v>
      </c>
      <c r="DJ7" s="1">
        <v>1</v>
      </c>
      <c r="DK7" s="1">
        <v>1</v>
      </c>
      <c r="DL7" s="1">
        <v>1</v>
      </c>
      <c r="DM7" s="1">
        <v>1</v>
      </c>
    </row>
    <row r="8" spans="1:201" s="1" customFormat="1" x14ac:dyDescent="0.25">
      <c r="A8" s="7" t="s">
        <v>1</v>
      </c>
      <c r="B8" s="17">
        <v>1</v>
      </c>
      <c r="C8" s="17">
        <v>1</v>
      </c>
      <c r="D8" s="17">
        <v>1</v>
      </c>
      <c r="E8" s="17">
        <v>1</v>
      </c>
      <c r="F8" s="17"/>
      <c r="G8" s="17">
        <v>1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>
        <v>1</v>
      </c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>
        <v>1</v>
      </c>
      <c r="AT8" s="17">
        <v>1</v>
      </c>
      <c r="AU8" s="17">
        <v>1</v>
      </c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>
        <v>1</v>
      </c>
      <c r="BH8" s="17"/>
      <c r="BI8" s="17"/>
      <c r="BJ8" s="17"/>
      <c r="BK8" s="17"/>
      <c r="BL8" s="17">
        <v>1</v>
      </c>
      <c r="BM8" s="19">
        <v>2</v>
      </c>
      <c r="BN8" s="1">
        <v>2</v>
      </c>
      <c r="BO8" s="1">
        <v>1</v>
      </c>
      <c r="BP8" s="1">
        <v>1</v>
      </c>
      <c r="BS8" s="1">
        <v>1</v>
      </c>
      <c r="BT8" s="1">
        <v>1</v>
      </c>
      <c r="BU8" s="1">
        <v>1</v>
      </c>
      <c r="BV8" s="1">
        <v>1</v>
      </c>
      <c r="CI8" s="1">
        <v>1</v>
      </c>
      <c r="CJ8" s="1">
        <v>1</v>
      </c>
      <c r="CK8" s="1">
        <v>1</v>
      </c>
      <c r="CL8" s="1">
        <v>1</v>
      </c>
      <c r="CM8" s="1">
        <v>1</v>
      </c>
      <c r="CN8" s="7">
        <v>0</v>
      </c>
      <c r="DJ8" s="1">
        <v>1</v>
      </c>
      <c r="EZ8" s="1">
        <v>1</v>
      </c>
      <c r="FA8" s="1">
        <v>1</v>
      </c>
      <c r="FB8" s="1">
        <v>1</v>
      </c>
      <c r="FC8" s="1">
        <v>1</v>
      </c>
      <c r="FD8" s="1">
        <v>1</v>
      </c>
      <c r="FE8" s="1">
        <v>1</v>
      </c>
      <c r="FF8" s="1">
        <v>2</v>
      </c>
      <c r="FG8" s="1">
        <v>2</v>
      </c>
      <c r="FH8" s="1">
        <v>3</v>
      </c>
      <c r="FI8" s="1">
        <v>3</v>
      </c>
      <c r="FJ8" s="1">
        <v>3</v>
      </c>
      <c r="FK8" s="1">
        <v>3</v>
      </c>
      <c r="FL8" s="1">
        <v>3</v>
      </c>
      <c r="FM8" s="1">
        <v>2</v>
      </c>
      <c r="FN8" s="1">
        <v>2</v>
      </c>
      <c r="FO8" s="1">
        <v>2</v>
      </c>
      <c r="FP8" s="1">
        <v>2</v>
      </c>
      <c r="FQ8" s="1">
        <v>2</v>
      </c>
      <c r="FR8" s="1">
        <v>2</v>
      </c>
      <c r="FS8" s="1">
        <v>2</v>
      </c>
      <c r="FT8" s="1">
        <v>1</v>
      </c>
      <c r="FU8" s="1">
        <v>1</v>
      </c>
      <c r="FV8" s="6">
        <v>0</v>
      </c>
      <c r="FW8" s="6">
        <v>0</v>
      </c>
      <c r="FX8" s="6">
        <v>0</v>
      </c>
      <c r="FY8" s="6">
        <v>0</v>
      </c>
      <c r="FZ8" s="6">
        <v>0</v>
      </c>
      <c r="GE8" s="1">
        <v>1</v>
      </c>
      <c r="GF8" s="1">
        <v>2</v>
      </c>
      <c r="GG8" s="1">
        <v>2</v>
      </c>
      <c r="GH8" s="1">
        <v>1</v>
      </c>
      <c r="GI8" s="1">
        <v>1</v>
      </c>
      <c r="GP8" s="1">
        <v>1</v>
      </c>
    </row>
    <row r="9" spans="1:201" ht="15.75" thickBot="1" x14ac:dyDescent="0.3">
      <c r="A9" s="22" t="s">
        <v>109</v>
      </c>
      <c r="B9" s="23">
        <f t="shared" ref="B9:AG9" si="0">SUM(B7:B8)</f>
        <v>1</v>
      </c>
      <c r="C9" s="23">
        <f t="shared" si="0"/>
        <v>1</v>
      </c>
      <c r="D9" s="23">
        <f t="shared" si="0"/>
        <v>1</v>
      </c>
      <c r="E9" s="23">
        <f t="shared" si="0"/>
        <v>1</v>
      </c>
      <c r="F9" s="23">
        <f t="shared" si="0"/>
        <v>1</v>
      </c>
      <c r="G9" s="23">
        <f t="shared" si="0"/>
        <v>2</v>
      </c>
      <c r="H9" s="23">
        <f t="shared" si="0"/>
        <v>1</v>
      </c>
      <c r="I9" s="23">
        <f t="shared" si="0"/>
        <v>1</v>
      </c>
      <c r="J9" s="23">
        <f t="shared" si="0"/>
        <v>1</v>
      </c>
      <c r="K9" s="23">
        <f t="shared" si="0"/>
        <v>1</v>
      </c>
      <c r="L9" s="23">
        <f t="shared" si="0"/>
        <v>1</v>
      </c>
      <c r="M9" s="23">
        <f t="shared" si="0"/>
        <v>1</v>
      </c>
      <c r="N9" s="23">
        <f t="shared" si="0"/>
        <v>1</v>
      </c>
      <c r="O9" s="23">
        <f t="shared" si="0"/>
        <v>1</v>
      </c>
      <c r="P9" s="23">
        <f t="shared" si="0"/>
        <v>1</v>
      </c>
      <c r="Q9" s="23">
        <f t="shared" si="0"/>
        <v>1</v>
      </c>
      <c r="R9" s="23">
        <f t="shared" si="0"/>
        <v>1</v>
      </c>
      <c r="S9" s="23">
        <f t="shared" si="0"/>
        <v>1</v>
      </c>
      <c r="T9" s="23">
        <f t="shared" si="0"/>
        <v>1</v>
      </c>
      <c r="U9" s="23">
        <f t="shared" si="0"/>
        <v>1</v>
      </c>
      <c r="V9" s="23">
        <f t="shared" si="0"/>
        <v>1</v>
      </c>
      <c r="W9" s="23">
        <f t="shared" si="0"/>
        <v>1</v>
      </c>
      <c r="X9" s="23">
        <f t="shared" si="0"/>
        <v>1</v>
      </c>
      <c r="Y9" s="23">
        <f t="shared" si="0"/>
        <v>1</v>
      </c>
      <c r="Z9" s="23">
        <f t="shared" si="0"/>
        <v>1</v>
      </c>
      <c r="AA9" s="23">
        <f t="shared" si="0"/>
        <v>1</v>
      </c>
      <c r="AB9" s="23">
        <f t="shared" si="0"/>
        <v>1</v>
      </c>
      <c r="AC9" s="23">
        <f t="shared" si="0"/>
        <v>1</v>
      </c>
      <c r="AD9" s="23">
        <f t="shared" si="0"/>
        <v>1</v>
      </c>
      <c r="AE9" s="23">
        <f t="shared" si="0"/>
        <v>1</v>
      </c>
      <c r="AF9" s="23">
        <f t="shared" si="0"/>
        <v>1</v>
      </c>
      <c r="AG9" s="23">
        <f t="shared" si="0"/>
        <v>1</v>
      </c>
      <c r="AH9" s="23">
        <f t="shared" ref="AH9:BM9" si="1">SUM(AH7:AH8)</f>
        <v>1</v>
      </c>
      <c r="AI9" s="23">
        <f t="shared" si="1"/>
        <v>1</v>
      </c>
      <c r="AJ9" s="23">
        <f t="shared" si="1"/>
        <v>2</v>
      </c>
      <c r="AK9" s="23">
        <f t="shared" si="1"/>
        <v>2</v>
      </c>
      <c r="AL9" s="23">
        <f t="shared" si="1"/>
        <v>2</v>
      </c>
      <c r="AM9" s="23">
        <f t="shared" si="1"/>
        <v>1</v>
      </c>
      <c r="AN9" s="23">
        <f t="shared" si="1"/>
        <v>1</v>
      </c>
      <c r="AO9" s="23">
        <f t="shared" si="1"/>
        <v>1</v>
      </c>
      <c r="AP9" s="23">
        <f t="shared" si="1"/>
        <v>1</v>
      </c>
      <c r="AQ9" s="23">
        <f t="shared" si="1"/>
        <v>1</v>
      </c>
      <c r="AR9" s="23">
        <f t="shared" si="1"/>
        <v>1</v>
      </c>
      <c r="AS9" s="23">
        <f t="shared" si="1"/>
        <v>2</v>
      </c>
      <c r="AT9" s="23">
        <f t="shared" si="1"/>
        <v>2</v>
      </c>
      <c r="AU9" s="23">
        <f t="shared" si="1"/>
        <v>2</v>
      </c>
      <c r="AV9" s="23">
        <f t="shared" si="1"/>
        <v>1</v>
      </c>
      <c r="AW9" s="23">
        <f t="shared" si="1"/>
        <v>1</v>
      </c>
      <c r="AX9" s="26">
        <f t="shared" si="1"/>
        <v>1</v>
      </c>
      <c r="AY9" s="26">
        <f t="shared" si="1"/>
        <v>1</v>
      </c>
      <c r="AZ9" s="26">
        <f t="shared" si="1"/>
        <v>1</v>
      </c>
      <c r="BA9" s="26">
        <f t="shared" si="1"/>
        <v>1</v>
      </c>
      <c r="BB9" s="26">
        <f t="shared" si="1"/>
        <v>1</v>
      </c>
      <c r="BC9" s="26">
        <f t="shared" si="1"/>
        <v>1</v>
      </c>
      <c r="BD9" s="26">
        <f t="shared" si="1"/>
        <v>1</v>
      </c>
      <c r="BE9" s="26">
        <f t="shared" si="1"/>
        <v>1</v>
      </c>
      <c r="BF9" s="26">
        <f t="shared" si="1"/>
        <v>1</v>
      </c>
      <c r="BG9" s="26">
        <f t="shared" si="1"/>
        <v>2</v>
      </c>
      <c r="BH9" s="26">
        <f t="shared" si="1"/>
        <v>1</v>
      </c>
      <c r="BI9" s="26">
        <f t="shared" si="1"/>
        <v>1</v>
      </c>
      <c r="BJ9" s="26">
        <f t="shared" si="1"/>
        <v>1</v>
      </c>
      <c r="BK9" s="26">
        <f t="shared" si="1"/>
        <v>1</v>
      </c>
      <c r="BL9" s="26">
        <f t="shared" si="1"/>
        <v>2</v>
      </c>
      <c r="BM9" s="25">
        <f t="shared" si="1"/>
        <v>3</v>
      </c>
      <c r="BN9" s="23">
        <f t="shared" ref="BN9:BS9" si="2">SUM(BN7:BN8)</f>
        <v>3</v>
      </c>
      <c r="BO9" s="23">
        <f t="shared" si="2"/>
        <v>2</v>
      </c>
      <c r="BP9" s="23">
        <f t="shared" si="2"/>
        <v>2</v>
      </c>
      <c r="BQ9" s="23">
        <f t="shared" si="2"/>
        <v>1</v>
      </c>
      <c r="BR9" s="23">
        <f t="shared" si="2"/>
        <v>1</v>
      </c>
      <c r="BS9" s="23">
        <f t="shared" si="2"/>
        <v>1</v>
      </c>
      <c r="BT9" s="24">
        <f>SUM(BT8)</f>
        <v>1</v>
      </c>
      <c r="BU9" s="24">
        <f>SUM(BU8)</f>
        <v>1</v>
      </c>
      <c r="BV9" s="24">
        <f>SUM(BV8)</f>
        <v>1</v>
      </c>
      <c r="BW9" s="24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4">
        <f>SUM(CI7:CI8)</f>
        <v>1</v>
      </c>
      <c r="CJ9" s="24">
        <f>SUM(CJ8)</f>
        <v>1</v>
      </c>
      <c r="CK9" s="24">
        <f>SUM(CK8)</f>
        <v>1</v>
      </c>
      <c r="CL9" s="24">
        <f>SUM(CL8)</f>
        <v>1</v>
      </c>
      <c r="CM9" s="24">
        <f>SUM(CM8)</f>
        <v>1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4">
        <f>SUM(CT7:CT8)</f>
        <v>1</v>
      </c>
      <c r="CU9" s="22">
        <v>0</v>
      </c>
      <c r="CV9" s="22">
        <v>0</v>
      </c>
      <c r="CW9" s="22">
        <v>0</v>
      </c>
      <c r="CX9" s="24">
        <f>SUM(CX7:CX8)</f>
        <v>1</v>
      </c>
      <c r="CY9" s="24">
        <f>SUM(CY7:CY8)</f>
        <v>1</v>
      </c>
      <c r="CZ9" s="24">
        <f>SUM(CZ7:CZ8)</f>
        <v>1</v>
      </c>
      <c r="DA9" s="24">
        <f>SUM(DA7:DA8)</f>
        <v>1</v>
      </c>
      <c r="DB9" s="24">
        <v>0</v>
      </c>
      <c r="DC9" s="24">
        <f>SUM(DC7:DC8)</f>
        <v>2</v>
      </c>
      <c r="DD9" s="24">
        <f>SUM(DD7:DD8)</f>
        <v>1</v>
      </c>
      <c r="DE9" s="24">
        <f>SUM(DE7:DE8)</f>
        <v>1</v>
      </c>
      <c r="DF9" s="24">
        <v>0</v>
      </c>
      <c r="DG9" s="24">
        <v>0</v>
      </c>
      <c r="DH9" s="24">
        <v>0</v>
      </c>
      <c r="DI9" s="24">
        <v>0</v>
      </c>
      <c r="DJ9" s="24">
        <f>SUM(DJ7:DJ8)</f>
        <v>2</v>
      </c>
      <c r="DK9" s="24">
        <f>SUM(DK7:DK8)</f>
        <v>1</v>
      </c>
      <c r="DL9" s="24">
        <f>SUM(DL7:DL8)</f>
        <v>1</v>
      </c>
      <c r="DM9" s="24">
        <f>SUM(DM7:DM8)</f>
        <v>1</v>
      </c>
      <c r="DN9" s="22">
        <v>0</v>
      </c>
      <c r="DO9" s="22">
        <v>0</v>
      </c>
      <c r="DP9" s="22">
        <v>0</v>
      </c>
      <c r="DQ9" s="22">
        <v>0</v>
      </c>
      <c r="DR9" s="22">
        <v>0</v>
      </c>
      <c r="DS9" s="22">
        <v>0</v>
      </c>
      <c r="DT9" s="22">
        <v>0</v>
      </c>
      <c r="DU9" s="22">
        <v>0</v>
      </c>
      <c r="DV9" s="22">
        <v>0</v>
      </c>
      <c r="DW9" s="22">
        <v>0</v>
      </c>
      <c r="DX9" s="22">
        <v>0</v>
      </c>
      <c r="DY9" s="22">
        <v>0</v>
      </c>
      <c r="DZ9" s="22">
        <v>0</v>
      </c>
      <c r="EA9" s="22">
        <v>0</v>
      </c>
      <c r="EB9" s="22">
        <v>0</v>
      </c>
      <c r="EC9" s="22">
        <v>0</v>
      </c>
      <c r="ED9" s="22">
        <v>0</v>
      </c>
      <c r="EE9" s="22">
        <v>0</v>
      </c>
      <c r="EF9" s="22">
        <v>0</v>
      </c>
      <c r="EG9" s="22">
        <v>0</v>
      </c>
      <c r="EH9" s="22">
        <v>0</v>
      </c>
      <c r="EI9" s="22">
        <v>0</v>
      </c>
      <c r="EJ9" s="22">
        <v>0</v>
      </c>
      <c r="EK9" s="22">
        <v>0</v>
      </c>
      <c r="EL9" s="22">
        <v>0</v>
      </c>
      <c r="EM9" s="22">
        <v>0</v>
      </c>
      <c r="EN9" s="22">
        <v>0</v>
      </c>
      <c r="EO9" s="22">
        <v>0</v>
      </c>
      <c r="EP9" s="22">
        <v>0</v>
      </c>
      <c r="EQ9" s="22">
        <v>0</v>
      </c>
      <c r="ER9" s="22">
        <v>0</v>
      </c>
      <c r="ES9" s="22">
        <v>0</v>
      </c>
      <c r="ET9" s="22">
        <v>0</v>
      </c>
      <c r="EU9" s="22">
        <v>0</v>
      </c>
      <c r="EV9" s="22">
        <v>0</v>
      </c>
      <c r="EW9" s="22">
        <v>0</v>
      </c>
      <c r="EX9" s="22">
        <v>0</v>
      </c>
      <c r="EY9" s="22">
        <v>0</v>
      </c>
      <c r="EZ9" s="24">
        <f t="shared" ref="EZ9:FE9" si="3">SUM(EZ7:EZ8)</f>
        <v>1</v>
      </c>
      <c r="FA9" s="24">
        <f t="shared" si="3"/>
        <v>1</v>
      </c>
      <c r="FB9" s="24">
        <f t="shared" si="3"/>
        <v>1</v>
      </c>
      <c r="FC9" s="24">
        <f t="shared" si="3"/>
        <v>1</v>
      </c>
      <c r="FD9" s="24">
        <f t="shared" si="3"/>
        <v>1</v>
      </c>
      <c r="FE9" s="24">
        <f t="shared" si="3"/>
        <v>1</v>
      </c>
      <c r="FF9" s="24">
        <f t="shared" ref="FF9:FZ9" si="4">SUM(FF8)</f>
        <v>2</v>
      </c>
      <c r="FG9" s="24">
        <f t="shared" si="4"/>
        <v>2</v>
      </c>
      <c r="FH9" s="24">
        <f t="shared" si="4"/>
        <v>3</v>
      </c>
      <c r="FI9" s="24">
        <f t="shared" si="4"/>
        <v>3</v>
      </c>
      <c r="FJ9" s="24">
        <f t="shared" si="4"/>
        <v>3</v>
      </c>
      <c r="FK9" s="24">
        <f t="shared" si="4"/>
        <v>3</v>
      </c>
      <c r="FL9" s="24">
        <f t="shared" si="4"/>
        <v>3</v>
      </c>
      <c r="FM9" s="24">
        <f t="shared" si="4"/>
        <v>2</v>
      </c>
      <c r="FN9" s="24">
        <f t="shared" si="4"/>
        <v>2</v>
      </c>
      <c r="FO9" s="24">
        <f t="shared" si="4"/>
        <v>2</v>
      </c>
      <c r="FP9" s="24">
        <f t="shared" si="4"/>
        <v>2</v>
      </c>
      <c r="FQ9" s="24">
        <f t="shared" si="4"/>
        <v>2</v>
      </c>
      <c r="FR9" s="24">
        <f t="shared" si="4"/>
        <v>2</v>
      </c>
      <c r="FS9" s="24">
        <f t="shared" si="4"/>
        <v>2</v>
      </c>
      <c r="FT9" s="24">
        <f t="shared" si="4"/>
        <v>1</v>
      </c>
      <c r="FU9" s="24">
        <f t="shared" si="4"/>
        <v>1</v>
      </c>
      <c r="FV9" s="24">
        <f t="shared" si="4"/>
        <v>0</v>
      </c>
      <c r="FW9" s="24">
        <f t="shared" si="4"/>
        <v>0</v>
      </c>
      <c r="FX9" s="24">
        <f t="shared" si="4"/>
        <v>0</v>
      </c>
      <c r="FY9" s="24">
        <f t="shared" si="4"/>
        <v>0</v>
      </c>
      <c r="FZ9" s="24">
        <f t="shared" si="4"/>
        <v>0</v>
      </c>
      <c r="GA9" s="24">
        <f t="shared" ref="GA9" si="5">SUM(GA8)</f>
        <v>0</v>
      </c>
      <c r="GB9" s="24">
        <f t="shared" ref="GB9" si="6">SUM(GB8)</f>
        <v>0</v>
      </c>
      <c r="GC9" s="24">
        <f t="shared" ref="GC9" si="7">SUM(GC8)</f>
        <v>0</v>
      </c>
      <c r="GD9" s="24">
        <f t="shared" ref="GD9" si="8">SUM(GD8)</f>
        <v>0</v>
      </c>
      <c r="GE9" s="24">
        <f>SUM(GE7:GE8)</f>
        <v>1</v>
      </c>
      <c r="GF9" s="24">
        <f t="shared" ref="GF9:GS9" si="9">SUM(GF7:GF8)</f>
        <v>2</v>
      </c>
      <c r="GG9" s="24">
        <f t="shared" si="9"/>
        <v>2</v>
      </c>
      <c r="GH9" s="24">
        <f t="shared" si="9"/>
        <v>1</v>
      </c>
      <c r="GI9" s="24">
        <f t="shared" si="9"/>
        <v>1</v>
      </c>
      <c r="GJ9" s="24">
        <f t="shared" si="9"/>
        <v>0</v>
      </c>
      <c r="GK9" s="24">
        <f t="shared" si="9"/>
        <v>0</v>
      </c>
      <c r="GL9" s="24">
        <f t="shared" si="9"/>
        <v>0</v>
      </c>
      <c r="GM9" s="24">
        <f t="shared" si="9"/>
        <v>0</v>
      </c>
      <c r="GN9" s="24">
        <f t="shared" si="9"/>
        <v>0</v>
      </c>
      <c r="GO9" s="24">
        <f t="shared" si="9"/>
        <v>0</v>
      </c>
      <c r="GP9" s="24">
        <f t="shared" si="9"/>
        <v>1</v>
      </c>
      <c r="GQ9" s="24">
        <f t="shared" si="9"/>
        <v>0</v>
      </c>
      <c r="GR9" s="24">
        <f t="shared" si="9"/>
        <v>0</v>
      </c>
      <c r="GS9" s="24">
        <f t="shared" si="9"/>
        <v>0</v>
      </c>
    </row>
    <row r="10" spans="1:201" ht="15.75" thickTop="1" x14ac:dyDescent="0.25">
      <c r="BM10" s="27"/>
    </row>
    <row r="11" spans="1:201" x14ac:dyDescent="0.25">
      <c r="A11" s="10" t="s">
        <v>13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28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</row>
    <row r="12" spans="1:201" x14ac:dyDescent="0.25">
      <c r="A12" t="s">
        <v>115</v>
      </c>
      <c r="G12">
        <v>1</v>
      </c>
      <c r="T12">
        <v>1</v>
      </c>
      <c r="AD12" s="14"/>
      <c r="AE12" s="14"/>
      <c r="AF12" s="14"/>
      <c r="AG12" s="14"/>
      <c r="AH12" s="14"/>
      <c r="AI12" s="14">
        <v>1</v>
      </c>
      <c r="AJ12" s="14">
        <v>1</v>
      </c>
      <c r="AK12" s="14">
        <v>1</v>
      </c>
      <c r="AL12" s="14">
        <v>1</v>
      </c>
      <c r="AM12" s="14"/>
      <c r="AN12" s="14"/>
      <c r="AO12" s="14"/>
      <c r="AP12" s="14"/>
      <c r="AQ12" s="14"/>
      <c r="AR12" s="18"/>
      <c r="AS12" s="18"/>
      <c r="AT12" s="18"/>
      <c r="AU12" s="18"/>
      <c r="AV12" s="18"/>
      <c r="AW12" s="18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"/>
      <c r="BK12" s="1"/>
      <c r="BL12" s="1">
        <v>1</v>
      </c>
      <c r="BM12" s="19">
        <v>1</v>
      </c>
      <c r="BN12">
        <v>1</v>
      </c>
      <c r="BO12">
        <v>1</v>
      </c>
      <c r="BP12">
        <v>1</v>
      </c>
      <c r="BS12">
        <v>1</v>
      </c>
      <c r="BT12">
        <v>1</v>
      </c>
      <c r="BU12">
        <v>1</v>
      </c>
      <c r="BV12">
        <v>1</v>
      </c>
      <c r="CX12">
        <v>1</v>
      </c>
      <c r="CY12">
        <v>1</v>
      </c>
      <c r="CZ12">
        <v>1</v>
      </c>
      <c r="DA12">
        <v>1</v>
      </c>
      <c r="DC12">
        <v>1</v>
      </c>
      <c r="DD12">
        <v>1</v>
      </c>
      <c r="DE12">
        <v>1</v>
      </c>
    </row>
    <row r="13" spans="1:201" x14ac:dyDescent="0.25">
      <c r="A13" t="s">
        <v>116</v>
      </c>
      <c r="B13">
        <v>1</v>
      </c>
      <c r="C13">
        <v>1</v>
      </c>
      <c r="D13">
        <v>1</v>
      </c>
      <c r="E13">
        <v>1</v>
      </c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9"/>
      <c r="DJ13">
        <v>1</v>
      </c>
      <c r="DK13">
        <v>1</v>
      </c>
      <c r="DL13">
        <v>1</v>
      </c>
      <c r="DM13">
        <v>1</v>
      </c>
      <c r="ER13" t="s">
        <v>30</v>
      </c>
    </row>
    <row r="14" spans="1:201" x14ac:dyDescent="0.25">
      <c r="A14" t="s">
        <v>117</v>
      </c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>
        <v>1</v>
      </c>
      <c r="BH14" s="14"/>
      <c r="BI14" s="14"/>
      <c r="BJ14" s="14"/>
      <c r="BK14" s="14"/>
      <c r="BL14" s="14"/>
      <c r="BM14" s="19"/>
      <c r="CI14">
        <v>1</v>
      </c>
      <c r="CJ14">
        <v>1</v>
      </c>
      <c r="CK14">
        <v>1</v>
      </c>
      <c r="CL14">
        <v>1</v>
      </c>
      <c r="CM14">
        <v>1</v>
      </c>
      <c r="EZ14">
        <v>1</v>
      </c>
      <c r="FA14">
        <v>1</v>
      </c>
      <c r="FB14">
        <v>1</v>
      </c>
      <c r="FC14">
        <v>1</v>
      </c>
      <c r="FD14">
        <v>1</v>
      </c>
      <c r="FE14">
        <v>1</v>
      </c>
      <c r="FF14">
        <v>1</v>
      </c>
      <c r="FG14">
        <v>1</v>
      </c>
      <c r="FH14">
        <v>2</v>
      </c>
      <c r="FI14">
        <v>2</v>
      </c>
      <c r="FJ14">
        <v>2</v>
      </c>
      <c r="FK14">
        <v>2</v>
      </c>
      <c r="FL14">
        <v>2</v>
      </c>
      <c r="FM14">
        <v>1</v>
      </c>
      <c r="FN14">
        <v>1</v>
      </c>
      <c r="FO14">
        <v>1</v>
      </c>
      <c r="FP14">
        <v>1</v>
      </c>
      <c r="FQ14">
        <v>1</v>
      </c>
      <c r="FR14">
        <v>1</v>
      </c>
      <c r="FS14">
        <v>1</v>
      </c>
      <c r="FT14">
        <v>1</v>
      </c>
      <c r="FU14">
        <v>1</v>
      </c>
      <c r="FZ14">
        <v>0</v>
      </c>
      <c r="GF14">
        <v>1</v>
      </c>
      <c r="GG14">
        <v>1</v>
      </c>
    </row>
    <row r="15" spans="1:201" x14ac:dyDescent="0.25">
      <c r="A15" t="s">
        <v>118</v>
      </c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>
        <v>1</v>
      </c>
      <c r="BH15" s="14"/>
      <c r="BI15" s="14"/>
      <c r="BJ15" s="14"/>
      <c r="BK15" s="14"/>
      <c r="BL15" s="14"/>
      <c r="BM15" s="19"/>
    </row>
    <row r="16" spans="1:201" x14ac:dyDescent="0.25">
      <c r="A16" t="s">
        <v>119</v>
      </c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9"/>
    </row>
    <row r="17" spans="1:201" x14ac:dyDescent="0.25">
      <c r="A17" t="s">
        <v>120</v>
      </c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>
        <v>1</v>
      </c>
      <c r="AO17" s="14">
        <v>1</v>
      </c>
      <c r="AP17" s="14"/>
      <c r="AQ17" s="14"/>
      <c r="AR17" s="14"/>
      <c r="AS17" s="14"/>
      <c r="BE17" s="14"/>
      <c r="BF17" s="14"/>
      <c r="BG17" s="14"/>
      <c r="BH17" s="14"/>
      <c r="BI17" s="14"/>
      <c r="BJ17" s="14"/>
      <c r="BK17" s="14"/>
      <c r="BL17" s="14"/>
      <c r="BM17" s="19"/>
      <c r="CT17">
        <v>1</v>
      </c>
      <c r="DC17">
        <v>1</v>
      </c>
      <c r="DJ17">
        <v>1</v>
      </c>
    </row>
    <row r="18" spans="1:201" x14ac:dyDescent="0.25">
      <c r="A18" t="s">
        <v>121</v>
      </c>
      <c r="B18" t="s">
        <v>30</v>
      </c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>
        <v>1</v>
      </c>
      <c r="AT18" s="14">
        <v>1</v>
      </c>
      <c r="AU18" s="14">
        <v>1</v>
      </c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9">
        <v>1</v>
      </c>
      <c r="BN18">
        <v>1</v>
      </c>
    </row>
    <row r="19" spans="1:201" x14ac:dyDescent="0.25">
      <c r="A19" t="s">
        <v>122</v>
      </c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9"/>
      <c r="GP19">
        <v>1</v>
      </c>
    </row>
    <row r="20" spans="1:201" x14ac:dyDescent="0.25">
      <c r="A20" t="s">
        <v>123</v>
      </c>
      <c r="C20" t="s">
        <v>30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9"/>
      <c r="FH20">
        <v>1</v>
      </c>
      <c r="FI20">
        <v>1</v>
      </c>
      <c r="FJ20">
        <v>1</v>
      </c>
      <c r="FK20">
        <v>1</v>
      </c>
      <c r="FL20">
        <v>1</v>
      </c>
      <c r="FM20">
        <v>1</v>
      </c>
      <c r="FN20">
        <v>1</v>
      </c>
      <c r="FO20">
        <v>1</v>
      </c>
      <c r="FP20">
        <v>1</v>
      </c>
      <c r="FQ20">
        <v>1</v>
      </c>
      <c r="FR20">
        <v>1</v>
      </c>
      <c r="FS20">
        <v>1</v>
      </c>
      <c r="FZ20">
        <v>0</v>
      </c>
      <c r="GE20">
        <v>1</v>
      </c>
      <c r="GF20">
        <v>1</v>
      </c>
      <c r="GG20">
        <v>1</v>
      </c>
      <c r="GH20">
        <v>1</v>
      </c>
      <c r="GI20">
        <v>1</v>
      </c>
    </row>
    <row r="21" spans="1:201" x14ac:dyDescent="0.25">
      <c r="A21" t="s">
        <v>124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s="14"/>
      <c r="AE21" s="14"/>
      <c r="AF21" s="14"/>
      <c r="AG21" s="14"/>
      <c r="AH21" s="14"/>
      <c r="AI21" s="14"/>
      <c r="AJ21" s="14">
        <v>1</v>
      </c>
      <c r="AK21" s="14">
        <v>1</v>
      </c>
      <c r="AL21" s="14">
        <v>1</v>
      </c>
      <c r="AM21" s="14">
        <v>1</v>
      </c>
      <c r="AN21" s="14"/>
      <c r="AO21" s="14"/>
      <c r="AP21" s="14">
        <v>1</v>
      </c>
      <c r="AQ21" s="14">
        <v>1</v>
      </c>
      <c r="AR21" s="14">
        <v>1</v>
      </c>
      <c r="AS21" s="14">
        <v>1</v>
      </c>
      <c r="AT21" s="14">
        <v>1</v>
      </c>
      <c r="AU21" s="14">
        <v>1</v>
      </c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G21" s="14"/>
      <c r="BI21" s="14"/>
      <c r="BJ21" s="14"/>
      <c r="BK21" s="14"/>
      <c r="BL21" s="14"/>
      <c r="BM21" s="19"/>
    </row>
    <row r="22" spans="1:201" x14ac:dyDescent="0.25">
      <c r="A22" t="s">
        <v>125</v>
      </c>
      <c r="AD22" s="14">
        <v>1</v>
      </c>
      <c r="AE22" s="14">
        <v>1</v>
      </c>
      <c r="AF22" s="14">
        <v>1</v>
      </c>
      <c r="AG22" s="14">
        <v>1</v>
      </c>
      <c r="AH22" s="14">
        <v>1</v>
      </c>
      <c r="AI22" s="14"/>
      <c r="AN22" s="14"/>
      <c r="AO22" s="14"/>
      <c r="AR22" s="14"/>
      <c r="AS22" s="14"/>
      <c r="AT22" s="14"/>
      <c r="AU22" s="14"/>
      <c r="AV22" s="14">
        <v>1</v>
      </c>
      <c r="AW22" s="14">
        <v>1</v>
      </c>
      <c r="AX22" s="14">
        <v>1</v>
      </c>
      <c r="AY22" s="14">
        <v>1</v>
      </c>
      <c r="AZ22" s="14">
        <v>1</v>
      </c>
      <c r="BA22" s="14">
        <v>1</v>
      </c>
      <c r="BB22" s="14">
        <v>1</v>
      </c>
      <c r="BC22" s="14">
        <v>1</v>
      </c>
      <c r="BD22" s="14">
        <v>1</v>
      </c>
      <c r="BE22" s="14">
        <v>1</v>
      </c>
      <c r="BF22" s="14">
        <v>1</v>
      </c>
      <c r="BG22" s="14"/>
      <c r="BH22" s="14">
        <v>1</v>
      </c>
      <c r="BI22" s="14">
        <v>1</v>
      </c>
      <c r="BJ22" s="14">
        <v>1</v>
      </c>
      <c r="BK22" s="14">
        <v>1</v>
      </c>
      <c r="BL22" s="14">
        <v>1</v>
      </c>
      <c r="BM22" s="19">
        <v>1</v>
      </c>
      <c r="BN22" s="14">
        <v>1</v>
      </c>
      <c r="BO22" s="14">
        <v>1</v>
      </c>
      <c r="BP22" s="14">
        <v>1</v>
      </c>
      <c r="BQ22">
        <v>1</v>
      </c>
      <c r="BR22">
        <v>1</v>
      </c>
    </row>
    <row r="23" spans="1:201" ht="15.75" thickBot="1" x14ac:dyDescent="0.3">
      <c r="A23" s="24" t="s">
        <v>109</v>
      </c>
      <c r="B23" s="24">
        <f t="shared" ref="B23:AI23" si="10">SUM(B12:B22)</f>
        <v>1</v>
      </c>
      <c r="C23" s="24">
        <f t="shared" si="10"/>
        <v>1</v>
      </c>
      <c r="D23" s="24">
        <f t="shared" si="10"/>
        <v>1</v>
      </c>
      <c r="E23" s="24">
        <f t="shared" si="10"/>
        <v>1</v>
      </c>
      <c r="F23" s="24">
        <f t="shared" si="10"/>
        <v>1</v>
      </c>
      <c r="G23" s="24">
        <f t="shared" si="10"/>
        <v>2</v>
      </c>
      <c r="H23" s="24">
        <f t="shared" si="10"/>
        <v>1</v>
      </c>
      <c r="I23" s="24">
        <f t="shared" si="10"/>
        <v>1</v>
      </c>
      <c r="J23" s="24">
        <f t="shared" si="10"/>
        <v>1</v>
      </c>
      <c r="K23" s="24">
        <f t="shared" si="10"/>
        <v>1</v>
      </c>
      <c r="L23" s="24">
        <f t="shared" si="10"/>
        <v>1</v>
      </c>
      <c r="M23" s="24">
        <f t="shared" si="10"/>
        <v>1</v>
      </c>
      <c r="N23" s="24">
        <f t="shared" si="10"/>
        <v>1</v>
      </c>
      <c r="O23" s="24">
        <f t="shared" si="10"/>
        <v>1</v>
      </c>
      <c r="P23" s="24">
        <f t="shared" si="10"/>
        <v>1</v>
      </c>
      <c r="Q23" s="24">
        <f t="shared" si="10"/>
        <v>1</v>
      </c>
      <c r="R23" s="24">
        <f t="shared" si="10"/>
        <v>1</v>
      </c>
      <c r="S23" s="24">
        <f t="shared" si="10"/>
        <v>1</v>
      </c>
      <c r="T23" s="24">
        <f t="shared" si="10"/>
        <v>1</v>
      </c>
      <c r="U23" s="24">
        <f t="shared" si="10"/>
        <v>1</v>
      </c>
      <c r="V23" s="24">
        <f t="shared" si="10"/>
        <v>1</v>
      </c>
      <c r="W23" s="24">
        <f t="shared" si="10"/>
        <v>1</v>
      </c>
      <c r="X23" s="24">
        <f t="shared" si="10"/>
        <v>1</v>
      </c>
      <c r="Y23" s="24">
        <f t="shared" si="10"/>
        <v>1</v>
      </c>
      <c r="Z23" s="24">
        <f t="shared" si="10"/>
        <v>1</v>
      </c>
      <c r="AA23" s="24">
        <f t="shared" si="10"/>
        <v>1</v>
      </c>
      <c r="AB23" s="24">
        <f t="shared" si="10"/>
        <v>1</v>
      </c>
      <c r="AC23" s="24">
        <f t="shared" si="10"/>
        <v>1</v>
      </c>
      <c r="AD23" s="24">
        <f t="shared" si="10"/>
        <v>1</v>
      </c>
      <c r="AE23" s="24">
        <f t="shared" si="10"/>
        <v>1</v>
      </c>
      <c r="AF23" s="24">
        <f t="shared" si="10"/>
        <v>1</v>
      </c>
      <c r="AG23" s="24">
        <f t="shared" si="10"/>
        <v>1</v>
      </c>
      <c r="AH23" s="24">
        <f t="shared" si="10"/>
        <v>1</v>
      </c>
      <c r="AI23" s="24">
        <f t="shared" si="10"/>
        <v>1</v>
      </c>
      <c r="AJ23" s="24">
        <f>SUM(AJ12:AJ21)</f>
        <v>2</v>
      </c>
      <c r="AK23" s="24">
        <f>SUM(AK12:AK21)</f>
        <v>2</v>
      </c>
      <c r="AL23" s="24">
        <f>SUM(AL12:AL21)</f>
        <v>2</v>
      </c>
      <c r="AM23" s="24">
        <f>SUM(AM12:AM21)</f>
        <v>1</v>
      </c>
      <c r="AN23" s="24">
        <f>SUM(AN12:AN22)</f>
        <v>1</v>
      </c>
      <c r="AO23" s="24">
        <f>SUM(AO12:AO22)</f>
        <v>1</v>
      </c>
      <c r="AP23" s="24">
        <f>SUM(AP12:AP21)</f>
        <v>1</v>
      </c>
      <c r="AQ23" s="24">
        <f>SUM(AQ12:AQ21)</f>
        <v>1</v>
      </c>
      <c r="AR23" s="24">
        <f t="shared" ref="AR23:BW23" si="11">SUM(AR12:AR22)</f>
        <v>1</v>
      </c>
      <c r="AS23" s="24">
        <f t="shared" si="11"/>
        <v>2</v>
      </c>
      <c r="AT23" s="24">
        <f t="shared" si="11"/>
        <v>2</v>
      </c>
      <c r="AU23" s="24">
        <f t="shared" si="11"/>
        <v>2</v>
      </c>
      <c r="AV23" s="24">
        <f t="shared" si="11"/>
        <v>1</v>
      </c>
      <c r="AW23" s="24">
        <f t="shared" si="11"/>
        <v>1</v>
      </c>
      <c r="AX23" s="24">
        <f t="shared" si="11"/>
        <v>1</v>
      </c>
      <c r="AY23" s="24">
        <f t="shared" si="11"/>
        <v>1</v>
      </c>
      <c r="AZ23" s="24">
        <f t="shared" si="11"/>
        <v>1</v>
      </c>
      <c r="BA23" s="24">
        <f t="shared" si="11"/>
        <v>1</v>
      </c>
      <c r="BB23" s="24">
        <f t="shared" si="11"/>
        <v>1</v>
      </c>
      <c r="BC23" s="24">
        <f t="shared" si="11"/>
        <v>1</v>
      </c>
      <c r="BD23" s="24">
        <f t="shared" si="11"/>
        <v>1</v>
      </c>
      <c r="BE23" s="24">
        <f t="shared" si="11"/>
        <v>1</v>
      </c>
      <c r="BF23" s="24">
        <f t="shared" si="11"/>
        <v>1</v>
      </c>
      <c r="BG23" s="24">
        <f t="shared" si="11"/>
        <v>2</v>
      </c>
      <c r="BH23" s="24">
        <f t="shared" si="11"/>
        <v>1</v>
      </c>
      <c r="BI23" s="24">
        <f t="shared" si="11"/>
        <v>1</v>
      </c>
      <c r="BJ23" s="24">
        <f t="shared" si="11"/>
        <v>1</v>
      </c>
      <c r="BK23" s="24">
        <f t="shared" si="11"/>
        <v>1</v>
      </c>
      <c r="BL23" s="24">
        <f t="shared" si="11"/>
        <v>2</v>
      </c>
      <c r="BM23" s="24">
        <f t="shared" si="11"/>
        <v>3</v>
      </c>
      <c r="BN23" s="24">
        <f t="shared" si="11"/>
        <v>3</v>
      </c>
      <c r="BO23" s="24">
        <f t="shared" si="11"/>
        <v>2</v>
      </c>
      <c r="BP23" s="24">
        <f t="shared" si="11"/>
        <v>2</v>
      </c>
      <c r="BQ23" s="24">
        <f t="shared" si="11"/>
        <v>1</v>
      </c>
      <c r="BR23" s="24">
        <f t="shared" si="11"/>
        <v>1</v>
      </c>
      <c r="BS23" s="24">
        <f t="shared" si="11"/>
        <v>1</v>
      </c>
      <c r="BT23" s="24">
        <f t="shared" si="11"/>
        <v>1</v>
      </c>
      <c r="BU23" s="24">
        <f t="shared" si="11"/>
        <v>1</v>
      </c>
      <c r="BV23" s="24">
        <f t="shared" si="11"/>
        <v>1</v>
      </c>
      <c r="BW23" s="24">
        <f t="shared" si="11"/>
        <v>0</v>
      </c>
      <c r="BX23" s="24">
        <f t="shared" ref="BX23:DA23" si="12">SUM(BX12:BX22)</f>
        <v>0</v>
      </c>
      <c r="BY23" s="24">
        <f t="shared" si="12"/>
        <v>0</v>
      </c>
      <c r="BZ23" s="24">
        <f t="shared" si="12"/>
        <v>0</v>
      </c>
      <c r="CA23" s="24">
        <f t="shared" si="12"/>
        <v>0</v>
      </c>
      <c r="CB23" s="24">
        <f t="shared" si="12"/>
        <v>0</v>
      </c>
      <c r="CC23" s="24">
        <f t="shared" si="12"/>
        <v>0</v>
      </c>
      <c r="CD23" s="24">
        <f t="shared" si="12"/>
        <v>0</v>
      </c>
      <c r="CE23" s="24">
        <f t="shared" si="12"/>
        <v>0</v>
      </c>
      <c r="CF23" s="24">
        <f t="shared" si="12"/>
        <v>0</v>
      </c>
      <c r="CG23" s="24">
        <f t="shared" si="12"/>
        <v>0</v>
      </c>
      <c r="CH23" s="24">
        <f t="shared" si="12"/>
        <v>0</v>
      </c>
      <c r="CI23" s="24">
        <f t="shared" si="12"/>
        <v>1</v>
      </c>
      <c r="CJ23" s="24">
        <f t="shared" si="12"/>
        <v>1</v>
      </c>
      <c r="CK23" s="24">
        <f t="shared" si="12"/>
        <v>1</v>
      </c>
      <c r="CL23" s="24">
        <f t="shared" si="12"/>
        <v>1</v>
      </c>
      <c r="CM23" s="24">
        <f t="shared" si="12"/>
        <v>1</v>
      </c>
      <c r="CN23" s="24">
        <f t="shared" si="12"/>
        <v>0</v>
      </c>
      <c r="CO23" s="24">
        <f t="shared" si="12"/>
        <v>0</v>
      </c>
      <c r="CP23" s="24">
        <f t="shared" si="12"/>
        <v>0</v>
      </c>
      <c r="CQ23" s="24">
        <f t="shared" si="12"/>
        <v>0</v>
      </c>
      <c r="CR23" s="24">
        <f t="shared" si="12"/>
        <v>0</v>
      </c>
      <c r="CS23" s="24">
        <f t="shared" si="12"/>
        <v>0</v>
      </c>
      <c r="CT23" s="24">
        <f t="shared" si="12"/>
        <v>1</v>
      </c>
      <c r="CU23" s="24">
        <f t="shared" si="12"/>
        <v>0</v>
      </c>
      <c r="CV23" s="24">
        <f t="shared" si="12"/>
        <v>0</v>
      </c>
      <c r="CW23" s="24">
        <f t="shared" si="12"/>
        <v>0</v>
      </c>
      <c r="CX23" s="24">
        <f t="shared" si="12"/>
        <v>1</v>
      </c>
      <c r="CY23" s="24">
        <f t="shared" si="12"/>
        <v>1</v>
      </c>
      <c r="CZ23" s="24">
        <f t="shared" si="12"/>
        <v>1</v>
      </c>
      <c r="DA23" s="24">
        <f t="shared" si="12"/>
        <v>1</v>
      </c>
      <c r="DB23" s="24">
        <v>0</v>
      </c>
      <c r="DC23" s="24">
        <f>SUM(DC12:DC22)</f>
        <v>2</v>
      </c>
      <c r="DD23" s="24">
        <f>SUM(DD12:DD22)</f>
        <v>1</v>
      </c>
      <c r="DE23" s="24">
        <f>SUM(DE12:DE22)</f>
        <v>1</v>
      </c>
      <c r="DF23" s="24">
        <v>0</v>
      </c>
      <c r="DG23" s="24">
        <v>0</v>
      </c>
      <c r="DH23" s="24">
        <v>0</v>
      </c>
      <c r="DI23" s="24">
        <v>0</v>
      </c>
      <c r="DJ23" s="24">
        <f>SUM(DJ13:DJ22)</f>
        <v>2</v>
      </c>
      <c r="DK23" s="24">
        <f>SUM(DK13:DK22)</f>
        <v>1</v>
      </c>
      <c r="DL23" s="24">
        <f>SUM(DL13:DL22)</f>
        <v>1</v>
      </c>
      <c r="DM23" s="24">
        <f>SUM(DM12:DM22)</f>
        <v>1</v>
      </c>
      <c r="DN23" s="22">
        <v>0</v>
      </c>
      <c r="DO23" s="22">
        <v>0</v>
      </c>
      <c r="DP23" s="22">
        <v>0</v>
      </c>
      <c r="DQ23" s="22">
        <v>0</v>
      </c>
      <c r="DR23" s="22">
        <v>0</v>
      </c>
      <c r="DS23" s="22">
        <v>0</v>
      </c>
      <c r="DT23" s="22">
        <v>0</v>
      </c>
      <c r="DU23" s="22">
        <v>0</v>
      </c>
      <c r="DV23" s="22">
        <v>0</v>
      </c>
      <c r="DW23" s="22">
        <v>0</v>
      </c>
      <c r="DX23" s="22">
        <v>0</v>
      </c>
      <c r="DY23" s="22">
        <v>0</v>
      </c>
      <c r="DZ23" s="22">
        <v>0</v>
      </c>
      <c r="EA23" s="22">
        <v>0</v>
      </c>
      <c r="EB23" s="22">
        <v>0</v>
      </c>
      <c r="EC23" s="22">
        <v>0</v>
      </c>
      <c r="ED23" s="22">
        <v>0</v>
      </c>
      <c r="EE23" s="22">
        <v>0</v>
      </c>
      <c r="EF23" s="22">
        <v>0</v>
      </c>
      <c r="EG23" s="22">
        <v>0</v>
      </c>
      <c r="EH23" s="22">
        <v>0</v>
      </c>
      <c r="EI23" s="22">
        <v>0</v>
      </c>
      <c r="EJ23" s="22">
        <v>0</v>
      </c>
      <c r="EK23" s="22">
        <v>0</v>
      </c>
      <c r="EL23" s="22">
        <v>0</v>
      </c>
      <c r="EM23" s="22">
        <v>0</v>
      </c>
      <c r="EN23" s="22">
        <v>0</v>
      </c>
      <c r="EO23" s="22">
        <v>0</v>
      </c>
      <c r="EP23" s="22">
        <v>0</v>
      </c>
      <c r="EQ23" s="22">
        <v>0</v>
      </c>
      <c r="ER23" s="22">
        <v>0</v>
      </c>
      <c r="ES23" s="22">
        <v>0</v>
      </c>
      <c r="ET23" s="22">
        <v>0</v>
      </c>
      <c r="EU23" s="22">
        <v>0</v>
      </c>
      <c r="EV23" s="22">
        <v>0</v>
      </c>
      <c r="EW23" s="22">
        <v>0</v>
      </c>
      <c r="EX23" s="22">
        <v>0</v>
      </c>
      <c r="EY23" s="22">
        <v>0</v>
      </c>
      <c r="EZ23" s="24">
        <f t="shared" ref="EZ23:FE23" si="13">SUM(EZ12:EZ22)</f>
        <v>1</v>
      </c>
      <c r="FA23" s="24">
        <f t="shared" si="13"/>
        <v>1</v>
      </c>
      <c r="FB23" s="24">
        <f t="shared" si="13"/>
        <v>1</v>
      </c>
      <c r="FC23" s="24">
        <f t="shared" si="13"/>
        <v>1</v>
      </c>
      <c r="FD23" s="24">
        <f t="shared" si="13"/>
        <v>1</v>
      </c>
      <c r="FE23" s="24">
        <f t="shared" si="13"/>
        <v>1</v>
      </c>
      <c r="FF23" s="24">
        <f t="shared" ref="FF23:FN23" si="14">SUM(FF14:FF22)</f>
        <v>1</v>
      </c>
      <c r="FG23" s="24">
        <f t="shared" si="14"/>
        <v>1</v>
      </c>
      <c r="FH23" s="24">
        <f t="shared" si="14"/>
        <v>3</v>
      </c>
      <c r="FI23" s="24">
        <f t="shared" si="14"/>
        <v>3</v>
      </c>
      <c r="FJ23" s="24">
        <f t="shared" si="14"/>
        <v>3</v>
      </c>
      <c r="FK23" s="24">
        <f t="shared" si="14"/>
        <v>3</v>
      </c>
      <c r="FL23" s="24">
        <f t="shared" si="14"/>
        <v>3</v>
      </c>
      <c r="FM23" s="24">
        <f t="shared" si="14"/>
        <v>2</v>
      </c>
      <c r="FN23" s="24">
        <f t="shared" si="14"/>
        <v>2</v>
      </c>
      <c r="FO23" s="24">
        <f>SUM(FO12:FO22)</f>
        <v>2</v>
      </c>
      <c r="FP23" s="24">
        <f t="shared" ref="FP23:GS23" si="15">SUM(FP12:FP22)</f>
        <v>2</v>
      </c>
      <c r="FQ23" s="24">
        <f t="shared" si="15"/>
        <v>2</v>
      </c>
      <c r="FR23" s="24">
        <f t="shared" si="15"/>
        <v>2</v>
      </c>
      <c r="FS23" s="24">
        <f t="shared" si="15"/>
        <v>2</v>
      </c>
      <c r="FT23" s="24">
        <f t="shared" si="15"/>
        <v>1</v>
      </c>
      <c r="FU23" s="24">
        <f t="shared" si="15"/>
        <v>1</v>
      </c>
      <c r="FV23" s="24">
        <f t="shared" si="15"/>
        <v>0</v>
      </c>
      <c r="FW23" s="24">
        <f t="shared" si="15"/>
        <v>0</v>
      </c>
      <c r="FX23" s="24">
        <f t="shared" si="15"/>
        <v>0</v>
      </c>
      <c r="FY23" s="24">
        <f t="shared" si="15"/>
        <v>0</v>
      </c>
      <c r="FZ23" s="24">
        <f t="shared" si="15"/>
        <v>0</v>
      </c>
      <c r="GA23" s="24">
        <f t="shared" si="15"/>
        <v>0</v>
      </c>
      <c r="GB23" s="24">
        <f t="shared" si="15"/>
        <v>0</v>
      </c>
      <c r="GC23" s="24">
        <f t="shared" si="15"/>
        <v>0</v>
      </c>
      <c r="GD23" s="24">
        <f t="shared" si="15"/>
        <v>0</v>
      </c>
      <c r="GE23" s="24">
        <f t="shared" si="15"/>
        <v>1</v>
      </c>
      <c r="GF23" s="24">
        <f t="shared" si="15"/>
        <v>2</v>
      </c>
      <c r="GG23" s="24">
        <f t="shared" si="15"/>
        <v>2</v>
      </c>
      <c r="GH23" s="24">
        <f t="shared" si="15"/>
        <v>1</v>
      </c>
      <c r="GI23" s="24">
        <f t="shared" si="15"/>
        <v>1</v>
      </c>
      <c r="GJ23" s="24">
        <f t="shared" si="15"/>
        <v>0</v>
      </c>
      <c r="GK23" s="24">
        <f t="shared" si="15"/>
        <v>0</v>
      </c>
      <c r="GL23" s="24">
        <f t="shared" si="15"/>
        <v>0</v>
      </c>
      <c r="GM23" s="24">
        <f t="shared" si="15"/>
        <v>0</v>
      </c>
      <c r="GN23" s="24">
        <f t="shared" si="15"/>
        <v>0</v>
      </c>
      <c r="GO23" s="24">
        <f t="shared" si="15"/>
        <v>0</v>
      </c>
      <c r="GP23" s="24">
        <f t="shared" si="15"/>
        <v>1</v>
      </c>
      <c r="GQ23" s="24">
        <f t="shared" si="15"/>
        <v>0</v>
      </c>
      <c r="GR23" s="24">
        <f t="shared" si="15"/>
        <v>0</v>
      </c>
      <c r="GS23" s="24">
        <f t="shared" si="15"/>
        <v>0</v>
      </c>
    </row>
    <row r="24" spans="1:201" ht="15.75" thickTop="1" x14ac:dyDescent="0.25">
      <c r="BM24" s="27"/>
    </row>
    <row r="25" spans="1:201" x14ac:dyDescent="0.25">
      <c r="A25" s="10" t="s">
        <v>11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28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</row>
    <row r="26" spans="1:201" x14ac:dyDescent="0.25">
      <c r="A26" t="s">
        <v>2</v>
      </c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8"/>
      <c r="AS26" s="18"/>
      <c r="AT26" s="18"/>
      <c r="AU26" s="18"/>
      <c r="AV26" s="18"/>
      <c r="AW26" s="18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9"/>
      <c r="DC26">
        <v>1</v>
      </c>
      <c r="DD26">
        <v>1</v>
      </c>
      <c r="DE26">
        <v>1</v>
      </c>
    </row>
    <row r="27" spans="1:201" x14ac:dyDescent="0.25">
      <c r="A27" t="s">
        <v>3</v>
      </c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>
        <v>1</v>
      </c>
      <c r="AJ27" s="14">
        <v>1</v>
      </c>
      <c r="AK27" s="14">
        <v>1</v>
      </c>
      <c r="AL27" s="14">
        <v>1</v>
      </c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9"/>
      <c r="CT27">
        <v>1</v>
      </c>
      <c r="CX27">
        <v>1</v>
      </c>
      <c r="DC27">
        <v>1</v>
      </c>
    </row>
    <row r="28" spans="1:201" x14ac:dyDescent="0.25">
      <c r="A28" t="s">
        <v>4</v>
      </c>
      <c r="F28">
        <v>1</v>
      </c>
      <c r="G28">
        <v>2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 s="14">
        <v>1</v>
      </c>
      <c r="S28" s="14">
        <v>1</v>
      </c>
      <c r="T28" s="14"/>
      <c r="U28" s="14">
        <v>1</v>
      </c>
      <c r="V28" s="14">
        <v>1</v>
      </c>
      <c r="W28" s="14">
        <v>1</v>
      </c>
      <c r="X28" s="14">
        <v>1</v>
      </c>
      <c r="Y28" s="14">
        <v>1</v>
      </c>
      <c r="Z28" s="14">
        <v>1</v>
      </c>
      <c r="AA28" s="14">
        <v>1</v>
      </c>
      <c r="AB28" s="14">
        <v>1</v>
      </c>
      <c r="AC28" s="14">
        <v>1</v>
      </c>
      <c r="AD28" s="14">
        <v>1</v>
      </c>
      <c r="AE28" s="14">
        <v>1</v>
      </c>
      <c r="AF28" s="14">
        <v>1</v>
      </c>
      <c r="AG28" s="14">
        <v>1</v>
      </c>
      <c r="AH28" s="14">
        <v>1</v>
      </c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9"/>
    </row>
    <row r="29" spans="1:201" x14ac:dyDescent="0.25">
      <c r="A29" t="s">
        <v>5</v>
      </c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>
        <v>1</v>
      </c>
      <c r="AO29" s="14">
        <v>1</v>
      </c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>
        <v>1</v>
      </c>
      <c r="BG29" s="14"/>
      <c r="BH29" s="14">
        <v>1</v>
      </c>
      <c r="BI29" s="14">
        <v>1</v>
      </c>
      <c r="BJ29" s="14">
        <v>1</v>
      </c>
      <c r="BK29" s="14">
        <v>1</v>
      </c>
      <c r="BL29" s="14">
        <v>1</v>
      </c>
      <c r="BM29" s="19">
        <v>1</v>
      </c>
      <c r="BN29">
        <v>2</v>
      </c>
      <c r="BO29" s="14">
        <v>2</v>
      </c>
      <c r="BP29" s="14">
        <v>2</v>
      </c>
      <c r="BQ29">
        <v>1</v>
      </c>
      <c r="BR29">
        <v>1</v>
      </c>
      <c r="BS29">
        <v>1</v>
      </c>
      <c r="BT29">
        <v>1</v>
      </c>
      <c r="BU29">
        <v>1</v>
      </c>
      <c r="BV29">
        <v>1</v>
      </c>
      <c r="DJ29">
        <v>1</v>
      </c>
      <c r="FH29">
        <v>1</v>
      </c>
      <c r="FI29">
        <v>1</v>
      </c>
      <c r="FJ29">
        <v>1</v>
      </c>
      <c r="FK29">
        <v>1</v>
      </c>
      <c r="FL29">
        <v>1</v>
      </c>
      <c r="FM29">
        <v>1</v>
      </c>
      <c r="FN29">
        <v>1</v>
      </c>
      <c r="FO29">
        <v>1</v>
      </c>
      <c r="FP29">
        <v>1</v>
      </c>
      <c r="FQ29">
        <v>1</v>
      </c>
      <c r="FR29">
        <v>1</v>
      </c>
      <c r="FS29">
        <v>1</v>
      </c>
      <c r="GE29">
        <v>1</v>
      </c>
      <c r="GF29">
        <v>1</v>
      </c>
      <c r="GG29">
        <v>1</v>
      </c>
      <c r="GH29">
        <v>1</v>
      </c>
      <c r="GI29">
        <v>1</v>
      </c>
    </row>
    <row r="30" spans="1:201" x14ac:dyDescent="0.25">
      <c r="A30" t="s">
        <v>6</v>
      </c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9"/>
    </row>
    <row r="31" spans="1:201" x14ac:dyDescent="0.25">
      <c r="A31" t="s">
        <v>7</v>
      </c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9"/>
      <c r="CY31">
        <v>1</v>
      </c>
      <c r="CZ31">
        <v>1</v>
      </c>
      <c r="DA31">
        <v>1</v>
      </c>
      <c r="DJ31">
        <v>1</v>
      </c>
      <c r="DK31">
        <v>1</v>
      </c>
      <c r="DL31">
        <v>1</v>
      </c>
      <c r="DM31">
        <v>1</v>
      </c>
      <c r="FI31">
        <v>2</v>
      </c>
    </row>
    <row r="32" spans="1:201" x14ac:dyDescent="0.25">
      <c r="A32" t="s">
        <v>8</v>
      </c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>
        <v>2</v>
      </c>
      <c r="BH32" s="14"/>
      <c r="BI32" s="14"/>
      <c r="BJ32" s="14"/>
      <c r="BK32" s="14"/>
      <c r="BL32" s="14"/>
      <c r="BM32" s="19"/>
    </row>
    <row r="33" spans="1:201" x14ac:dyDescent="0.25">
      <c r="A33" t="s">
        <v>134</v>
      </c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9"/>
      <c r="FF33">
        <v>1</v>
      </c>
      <c r="FG33">
        <v>1</v>
      </c>
      <c r="FH33">
        <v>1</v>
      </c>
      <c r="FI33">
        <v>1</v>
      </c>
      <c r="FJ33">
        <v>1</v>
      </c>
      <c r="FK33">
        <v>1</v>
      </c>
      <c r="FL33">
        <v>1</v>
      </c>
    </row>
    <row r="34" spans="1:201" x14ac:dyDescent="0.25">
      <c r="A34" t="s">
        <v>9</v>
      </c>
      <c r="B34">
        <v>1</v>
      </c>
      <c r="C34">
        <v>1</v>
      </c>
      <c r="D34">
        <v>1</v>
      </c>
      <c r="E34">
        <v>1</v>
      </c>
      <c r="R34" s="14"/>
      <c r="S34" s="14"/>
      <c r="T34" s="14">
        <v>1</v>
      </c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9"/>
      <c r="GP34">
        <v>1</v>
      </c>
    </row>
    <row r="35" spans="1:201" x14ac:dyDescent="0.25">
      <c r="A35" t="s">
        <v>105</v>
      </c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>
        <v>1</v>
      </c>
      <c r="AT35" s="14">
        <v>1</v>
      </c>
      <c r="AU35" s="14">
        <v>1</v>
      </c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>
        <v>1</v>
      </c>
      <c r="BM35" s="19">
        <v>2</v>
      </c>
      <c r="BN35">
        <v>1</v>
      </c>
      <c r="CI35">
        <v>1</v>
      </c>
      <c r="CJ35">
        <v>1</v>
      </c>
      <c r="CK35">
        <v>1</v>
      </c>
      <c r="CL35">
        <v>1</v>
      </c>
      <c r="CM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GF35">
        <v>1</v>
      </c>
      <c r="GG35">
        <v>1</v>
      </c>
    </row>
    <row r="36" spans="1:201" x14ac:dyDescent="0.25">
      <c r="A36" t="s">
        <v>10</v>
      </c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>
        <v>1</v>
      </c>
      <c r="AK36" s="14">
        <v>1</v>
      </c>
      <c r="AL36" s="14">
        <v>1</v>
      </c>
      <c r="AM36" s="14">
        <v>1</v>
      </c>
      <c r="AN36" s="14"/>
      <c r="AO36" s="14"/>
      <c r="AP36" s="14">
        <v>1</v>
      </c>
      <c r="AQ36" s="14">
        <v>1</v>
      </c>
      <c r="AR36" s="14">
        <v>1</v>
      </c>
      <c r="AS36" s="14">
        <v>1</v>
      </c>
      <c r="AT36" s="14">
        <v>1</v>
      </c>
      <c r="AU36" s="14">
        <v>1</v>
      </c>
      <c r="AV36" s="14">
        <v>1</v>
      </c>
      <c r="AW36" s="14">
        <v>1</v>
      </c>
      <c r="AX36" s="14">
        <v>1</v>
      </c>
      <c r="AY36" s="14">
        <v>1</v>
      </c>
      <c r="AZ36" s="14">
        <v>1</v>
      </c>
      <c r="BA36" s="14">
        <v>1</v>
      </c>
      <c r="BB36" s="14">
        <v>1</v>
      </c>
      <c r="BC36" s="14">
        <v>1</v>
      </c>
      <c r="BD36" s="14">
        <v>1</v>
      </c>
      <c r="BE36" s="14">
        <v>1</v>
      </c>
      <c r="BF36" s="14"/>
      <c r="BG36" s="14"/>
      <c r="BH36" s="14"/>
      <c r="BI36" s="14"/>
      <c r="BJ36" s="14"/>
      <c r="BK36" s="14"/>
      <c r="BL36" s="14"/>
      <c r="BM36" s="19"/>
    </row>
    <row r="37" spans="1:201" ht="15.75" thickBot="1" x14ac:dyDescent="0.3">
      <c r="A37" s="24" t="s">
        <v>109</v>
      </c>
      <c r="B37" s="24">
        <f t="shared" ref="B37:AG37" si="16">SUM(B27:B36)</f>
        <v>1</v>
      </c>
      <c r="C37" s="24">
        <f t="shared" si="16"/>
        <v>1</v>
      </c>
      <c r="D37" s="24">
        <f t="shared" si="16"/>
        <v>1</v>
      </c>
      <c r="E37" s="24">
        <f t="shared" si="16"/>
        <v>1</v>
      </c>
      <c r="F37" s="24">
        <f t="shared" si="16"/>
        <v>1</v>
      </c>
      <c r="G37" s="24">
        <f t="shared" si="16"/>
        <v>2</v>
      </c>
      <c r="H37" s="24">
        <f t="shared" si="16"/>
        <v>1</v>
      </c>
      <c r="I37" s="24">
        <f t="shared" si="16"/>
        <v>1</v>
      </c>
      <c r="J37" s="24">
        <f t="shared" si="16"/>
        <v>1</v>
      </c>
      <c r="K37" s="24">
        <f t="shared" si="16"/>
        <v>1</v>
      </c>
      <c r="L37" s="24">
        <f t="shared" si="16"/>
        <v>1</v>
      </c>
      <c r="M37" s="24">
        <f t="shared" si="16"/>
        <v>1</v>
      </c>
      <c r="N37" s="24">
        <f t="shared" si="16"/>
        <v>1</v>
      </c>
      <c r="O37" s="24">
        <f t="shared" si="16"/>
        <v>1</v>
      </c>
      <c r="P37" s="24">
        <f t="shared" si="16"/>
        <v>1</v>
      </c>
      <c r="Q37" s="24">
        <f t="shared" si="16"/>
        <v>1</v>
      </c>
      <c r="R37" s="23">
        <f t="shared" si="16"/>
        <v>1</v>
      </c>
      <c r="S37" s="23">
        <f t="shared" si="16"/>
        <v>1</v>
      </c>
      <c r="T37" s="23">
        <f t="shared" si="16"/>
        <v>1</v>
      </c>
      <c r="U37" s="23">
        <f t="shared" si="16"/>
        <v>1</v>
      </c>
      <c r="V37" s="23">
        <f t="shared" si="16"/>
        <v>1</v>
      </c>
      <c r="W37" s="23">
        <f t="shared" si="16"/>
        <v>1</v>
      </c>
      <c r="X37" s="23">
        <f t="shared" si="16"/>
        <v>1</v>
      </c>
      <c r="Y37" s="23">
        <f t="shared" si="16"/>
        <v>1</v>
      </c>
      <c r="Z37" s="23">
        <f t="shared" si="16"/>
        <v>1</v>
      </c>
      <c r="AA37" s="23">
        <f t="shared" si="16"/>
        <v>1</v>
      </c>
      <c r="AB37" s="23">
        <f t="shared" si="16"/>
        <v>1</v>
      </c>
      <c r="AC37" s="23">
        <f t="shared" si="16"/>
        <v>1</v>
      </c>
      <c r="AD37" s="23">
        <f t="shared" si="16"/>
        <v>1</v>
      </c>
      <c r="AE37" s="23">
        <f t="shared" si="16"/>
        <v>1</v>
      </c>
      <c r="AF37" s="23">
        <f t="shared" si="16"/>
        <v>1</v>
      </c>
      <c r="AG37" s="23">
        <f t="shared" si="16"/>
        <v>1</v>
      </c>
      <c r="AH37" s="23">
        <f t="shared" ref="AH37:BM37" si="17">SUM(AH27:AH36)</f>
        <v>1</v>
      </c>
      <c r="AI37" s="23">
        <f t="shared" si="17"/>
        <v>1</v>
      </c>
      <c r="AJ37" s="23">
        <f t="shared" si="17"/>
        <v>2</v>
      </c>
      <c r="AK37" s="23">
        <f t="shared" si="17"/>
        <v>2</v>
      </c>
      <c r="AL37" s="23">
        <f t="shared" si="17"/>
        <v>2</v>
      </c>
      <c r="AM37" s="23">
        <f t="shared" si="17"/>
        <v>1</v>
      </c>
      <c r="AN37" s="23">
        <f t="shared" si="17"/>
        <v>1</v>
      </c>
      <c r="AO37" s="23">
        <f t="shared" si="17"/>
        <v>1</v>
      </c>
      <c r="AP37" s="23">
        <f t="shared" si="17"/>
        <v>1</v>
      </c>
      <c r="AQ37" s="23">
        <f t="shared" si="17"/>
        <v>1</v>
      </c>
      <c r="AR37" s="23">
        <f t="shared" si="17"/>
        <v>1</v>
      </c>
      <c r="AS37" s="23">
        <f t="shared" si="17"/>
        <v>2</v>
      </c>
      <c r="AT37" s="23">
        <f t="shared" si="17"/>
        <v>2</v>
      </c>
      <c r="AU37" s="23">
        <f t="shared" si="17"/>
        <v>2</v>
      </c>
      <c r="AV37" s="23">
        <f t="shared" si="17"/>
        <v>1</v>
      </c>
      <c r="AW37" s="23">
        <f t="shared" si="17"/>
        <v>1</v>
      </c>
      <c r="AX37" s="23">
        <f t="shared" si="17"/>
        <v>1</v>
      </c>
      <c r="AY37" s="23">
        <f t="shared" si="17"/>
        <v>1</v>
      </c>
      <c r="AZ37" s="23">
        <f t="shared" si="17"/>
        <v>1</v>
      </c>
      <c r="BA37" s="23">
        <f t="shared" si="17"/>
        <v>1</v>
      </c>
      <c r="BB37" s="23">
        <f t="shared" si="17"/>
        <v>1</v>
      </c>
      <c r="BC37" s="23">
        <f t="shared" si="17"/>
        <v>1</v>
      </c>
      <c r="BD37" s="23">
        <f t="shared" si="17"/>
        <v>1</v>
      </c>
      <c r="BE37" s="23">
        <f t="shared" si="17"/>
        <v>1</v>
      </c>
      <c r="BF37" s="23">
        <f t="shared" si="17"/>
        <v>1</v>
      </c>
      <c r="BG37" s="23">
        <f t="shared" si="17"/>
        <v>2</v>
      </c>
      <c r="BH37" s="23">
        <f t="shared" si="17"/>
        <v>1</v>
      </c>
      <c r="BI37" s="23">
        <f t="shared" si="17"/>
        <v>1</v>
      </c>
      <c r="BJ37" s="23">
        <f t="shared" si="17"/>
        <v>1</v>
      </c>
      <c r="BK37" s="23">
        <f t="shared" si="17"/>
        <v>1</v>
      </c>
      <c r="BL37" s="23">
        <f t="shared" si="17"/>
        <v>2</v>
      </c>
      <c r="BM37" s="25">
        <f t="shared" si="17"/>
        <v>3</v>
      </c>
      <c r="BN37" s="23">
        <f>SUM(BN26:BN36)</f>
        <v>3</v>
      </c>
      <c r="BO37" s="23">
        <f>SUM(BO27:BO36)</f>
        <v>2</v>
      </c>
      <c r="BP37" s="24">
        <f>SUM(BP26:BP36)</f>
        <v>2</v>
      </c>
      <c r="BQ37" s="24">
        <f>SUM(BQ26:BQ36)</f>
        <v>1</v>
      </c>
      <c r="BR37" s="24">
        <f>SUM(BR26:BR36)</f>
        <v>1</v>
      </c>
      <c r="BS37" s="24">
        <f>SUM(BS26:BS36)</f>
        <v>1</v>
      </c>
      <c r="BT37" s="24">
        <f>SUM(BT29:BT36)</f>
        <v>1</v>
      </c>
      <c r="BU37" s="24">
        <f>SUM(BU29:BU36)</f>
        <v>1</v>
      </c>
      <c r="BV37" s="24">
        <f>SUM(BV29:BV36)</f>
        <v>1</v>
      </c>
      <c r="BW37" s="24">
        <v>0</v>
      </c>
      <c r="BX37" s="24">
        <v>0</v>
      </c>
      <c r="BY37" s="24">
        <v>0</v>
      </c>
      <c r="BZ37" s="22">
        <v>0</v>
      </c>
      <c r="CA37" s="22">
        <v>0</v>
      </c>
      <c r="CB37" s="22">
        <v>0</v>
      </c>
      <c r="CC37" s="22">
        <v>0</v>
      </c>
      <c r="CD37" s="22">
        <v>0</v>
      </c>
      <c r="CE37" s="22">
        <v>0</v>
      </c>
      <c r="CF37" s="22">
        <v>0</v>
      </c>
      <c r="CG37" s="22">
        <v>0</v>
      </c>
      <c r="CH37" s="22">
        <v>0</v>
      </c>
      <c r="CI37" s="24">
        <f>SUM(CI27:CI36)</f>
        <v>1</v>
      </c>
      <c r="CJ37" s="24">
        <f>SUM(CJ35:CJ36)</f>
        <v>1</v>
      </c>
      <c r="CK37" s="24">
        <f>SUM(CK35:CK36)</f>
        <v>1</v>
      </c>
      <c r="CL37" s="24">
        <f>SUM(CL35:CL36)</f>
        <v>1</v>
      </c>
      <c r="CM37" s="24">
        <f>SUM(CM35:CM36)</f>
        <v>1</v>
      </c>
      <c r="CN37" s="22">
        <v>0</v>
      </c>
      <c r="CO37" s="22">
        <v>0</v>
      </c>
      <c r="CP37" s="22">
        <v>0</v>
      </c>
      <c r="CQ37" s="22">
        <v>0</v>
      </c>
      <c r="CR37" s="22">
        <v>0</v>
      </c>
      <c r="CS37" s="22">
        <v>0</v>
      </c>
      <c r="CT37" s="24">
        <f>SUM(CT26:CT36)</f>
        <v>1</v>
      </c>
      <c r="CU37" s="22">
        <v>0</v>
      </c>
      <c r="CV37" s="22">
        <v>0</v>
      </c>
      <c r="CW37" s="22">
        <v>0</v>
      </c>
      <c r="CX37" s="24">
        <f>SUM(CX27:CX36)</f>
        <v>1</v>
      </c>
      <c r="CY37" s="24">
        <f>SUM(CY27:CY36)</f>
        <v>1</v>
      </c>
      <c r="CZ37" s="24">
        <f>SUM(CZ26:CZ36)</f>
        <v>1</v>
      </c>
      <c r="DA37" s="24">
        <f>SUM(DA26:DA36)</f>
        <v>1</v>
      </c>
      <c r="DB37" s="24">
        <v>0</v>
      </c>
      <c r="DC37" s="24">
        <f>SUM(DC26:DC36)</f>
        <v>2</v>
      </c>
      <c r="DD37" s="24">
        <f>SUM(DD26:DD36)</f>
        <v>1</v>
      </c>
      <c r="DE37" s="24">
        <f>SUM(DE26:DE36)</f>
        <v>1</v>
      </c>
      <c r="DF37" s="24">
        <v>0</v>
      </c>
      <c r="DG37" s="24">
        <v>0</v>
      </c>
      <c r="DH37" s="24">
        <v>0</v>
      </c>
      <c r="DI37" s="24">
        <v>0</v>
      </c>
      <c r="DJ37" s="24">
        <f>SUM(DJ29:DJ36)</f>
        <v>2</v>
      </c>
      <c r="DK37" s="24">
        <f>SUM(DK31:DK36)</f>
        <v>1</v>
      </c>
      <c r="DL37" s="24">
        <f>SUM(DL31:DL36)</f>
        <v>1</v>
      </c>
      <c r="DM37" s="24">
        <f>SUM(DM26:DM36)</f>
        <v>1</v>
      </c>
      <c r="DN37" s="22">
        <v>0</v>
      </c>
      <c r="DO37" s="22">
        <v>0</v>
      </c>
      <c r="DP37" s="22">
        <v>0</v>
      </c>
      <c r="DQ37" s="22">
        <v>0</v>
      </c>
      <c r="DR37" s="22">
        <v>0</v>
      </c>
      <c r="DS37" s="22">
        <v>0</v>
      </c>
      <c r="DT37" s="22">
        <v>0</v>
      </c>
      <c r="DU37" s="22">
        <v>0</v>
      </c>
      <c r="DV37" s="22">
        <v>0</v>
      </c>
      <c r="DW37" s="22">
        <v>0</v>
      </c>
      <c r="DX37" s="22">
        <v>0</v>
      </c>
      <c r="DY37" s="22">
        <v>0</v>
      </c>
      <c r="DZ37" s="22">
        <v>0</v>
      </c>
      <c r="EA37" s="22">
        <v>0</v>
      </c>
      <c r="EB37" s="22">
        <v>0</v>
      </c>
      <c r="EC37" s="22">
        <v>0</v>
      </c>
      <c r="ED37" s="22">
        <v>0</v>
      </c>
      <c r="EE37" s="22">
        <v>0</v>
      </c>
      <c r="EF37" s="22">
        <v>0</v>
      </c>
      <c r="EG37" s="22">
        <v>0</v>
      </c>
      <c r="EH37" s="22">
        <v>0</v>
      </c>
      <c r="EI37" s="22">
        <v>0</v>
      </c>
      <c r="EJ37" s="22">
        <v>0</v>
      </c>
      <c r="EK37" s="22">
        <v>0</v>
      </c>
      <c r="EL37" s="22">
        <v>0</v>
      </c>
      <c r="EM37" s="22">
        <v>0</v>
      </c>
      <c r="EN37" s="22">
        <v>0</v>
      </c>
      <c r="EO37" s="22">
        <v>0</v>
      </c>
      <c r="EP37" s="22">
        <v>0</v>
      </c>
      <c r="EQ37" s="22">
        <v>0</v>
      </c>
      <c r="ER37" s="22">
        <v>0</v>
      </c>
      <c r="ES37" s="22">
        <v>0</v>
      </c>
      <c r="ET37" s="22">
        <v>0</v>
      </c>
      <c r="EU37" s="22">
        <v>0</v>
      </c>
      <c r="EV37" s="22">
        <v>0</v>
      </c>
      <c r="EW37" s="22">
        <v>0</v>
      </c>
      <c r="EX37" s="22">
        <v>0</v>
      </c>
      <c r="EY37" s="22">
        <v>0</v>
      </c>
      <c r="EZ37" s="24">
        <f t="shared" ref="EZ37:FE37" si="18">SUM(EZ26:EZ36)</f>
        <v>1</v>
      </c>
      <c r="FA37" s="24">
        <f t="shared" si="18"/>
        <v>1</v>
      </c>
      <c r="FB37" s="24">
        <f t="shared" si="18"/>
        <v>1</v>
      </c>
      <c r="FC37" s="24">
        <f t="shared" si="18"/>
        <v>1</v>
      </c>
      <c r="FD37" s="24">
        <f t="shared" si="18"/>
        <v>1</v>
      </c>
      <c r="FE37" s="24">
        <f t="shared" si="18"/>
        <v>1</v>
      </c>
      <c r="FF37" s="24">
        <f>SUM(FF33:FF36)</f>
        <v>2</v>
      </c>
      <c r="FG37" s="24">
        <f>SUM(FG33:FG36)</f>
        <v>2</v>
      </c>
      <c r="FH37" s="24">
        <f t="shared" ref="FH37:FP37" si="19">SUM(FH29:FH36)</f>
        <v>3</v>
      </c>
      <c r="FI37" s="24">
        <f t="shared" si="19"/>
        <v>5</v>
      </c>
      <c r="FJ37" s="24">
        <f t="shared" si="19"/>
        <v>3</v>
      </c>
      <c r="FK37" s="24">
        <f t="shared" si="19"/>
        <v>3</v>
      </c>
      <c r="FL37" s="24">
        <f t="shared" si="19"/>
        <v>3</v>
      </c>
      <c r="FM37" s="24">
        <f t="shared" si="19"/>
        <v>2</v>
      </c>
      <c r="FN37" s="24">
        <f t="shared" si="19"/>
        <v>2</v>
      </c>
      <c r="FO37" s="24">
        <f t="shared" si="19"/>
        <v>2</v>
      </c>
      <c r="FP37" s="24">
        <f t="shared" si="19"/>
        <v>2</v>
      </c>
      <c r="FQ37" s="24">
        <f>SUM(FQ26:FQ36)</f>
        <v>2</v>
      </c>
      <c r="FR37" s="24">
        <f t="shared" ref="FR37:GS37" si="20">SUM(FR26:FR36)</f>
        <v>2</v>
      </c>
      <c r="FS37" s="24">
        <f t="shared" si="20"/>
        <v>2</v>
      </c>
      <c r="FT37" s="24">
        <f t="shared" si="20"/>
        <v>1</v>
      </c>
      <c r="FU37" s="24">
        <f t="shared" si="20"/>
        <v>1</v>
      </c>
      <c r="FV37" s="24">
        <f t="shared" si="20"/>
        <v>0</v>
      </c>
      <c r="FW37" s="24">
        <f t="shared" si="20"/>
        <v>0</v>
      </c>
      <c r="FX37" s="24">
        <f t="shared" si="20"/>
        <v>0</v>
      </c>
      <c r="FY37" s="24">
        <f t="shared" si="20"/>
        <v>0</v>
      </c>
      <c r="FZ37" s="24">
        <f t="shared" si="20"/>
        <v>0</v>
      </c>
      <c r="GA37" s="24">
        <f t="shared" si="20"/>
        <v>0</v>
      </c>
      <c r="GB37" s="24">
        <f t="shared" si="20"/>
        <v>0</v>
      </c>
      <c r="GC37" s="24">
        <f t="shared" si="20"/>
        <v>0</v>
      </c>
      <c r="GD37" s="24">
        <f t="shared" si="20"/>
        <v>0</v>
      </c>
      <c r="GE37" s="24">
        <f t="shared" si="20"/>
        <v>1</v>
      </c>
      <c r="GF37" s="24">
        <f t="shared" si="20"/>
        <v>2</v>
      </c>
      <c r="GG37" s="24">
        <f t="shared" si="20"/>
        <v>2</v>
      </c>
      <c r="GH37" s="24">
        <f t="shared" si="20"/>
        <v>1</v>
      </c>
      <c r="GI37" s="24">
        <f t="shared" si="20"/>
        <v>1</v>
      </c>
      <c r="GJ37" s="24">
        <f t="shared" si="20"/>
        <v>0</v>
      </c>
      <c r="GK37" s="24">
        <f t="shared" si="20"/>
        <v>0</v>
      </c>
      <c r="GL37" s="24">
        <f t="shared" si="20"/>
        <v>0</v>
      </c>
      <c r="GM37" s="24">
        <f t="shared" si="20"/>
        <v>0</v>
      </c>
      <c r="GN37" s="24">
        <f t="shared" si="20"/>
        <v>0</v>
      </c>
      <c r="GO37" s="24">
        <f t="shared" si="20"/>
        <v>0</v>
      </c>
      <c r="GP37" s="24">
        <f t="shared" si="20"/>
        <v>1</v>
      </c>
      <c r="GQ37" s="24">
        <f t="shared" si="20"/>
        <v>0</v>
      </c>
      <c r="GR37" s="24">
        <f t="shared" si="20"/>
        <v>0</v>
      </c>
      <c r="GS37" s="24">
        <f t="shared" si="20"/>
        <v>0</v>
      </c>
    </row>
    <row r="38" spans="1:201" ht="15.75" thickTop="1" x14ac:dyDescent="0.25">
      <c r="BX38" t="s">
        <v>114</v>
      </c>
    </row>
    <row r="39" spans="1:201" x14ac:dyDescent="0.25">
      <c r="A39" s="10" t="s">
        <v>106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</row>
    <row r="40" spans="1:201" x14ac:dyDescent="0.25">
      <c r="A40" t="s">
        <v>129</v>
      </c>
      <c r="DJ40">
        <v>1</v>
      </c>
      <c r="FF40">
        <v>1</v>
      </c>
      <c r="FG40">
        <v>1</v>
      </c>
      <c r="FH40">
        <v>1</v>
      </c>
      <c r="FI40">
        <v>1</v>
      </c>
      <c r="FJ40">
        <v>1</v>
      </c>
      <c r="FK40">
        <v>1</v>
      </c>
      <c r="FL40">
        <v>1</v>
      </c>
    </row>
    <row r="41" spans="1:201" x14ac:dyDescent="0.25">
      <c r="A41" t="s">
        <v>98</v>
      </c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G41">
        <v>1</v>
      </c>
      <c r="BM41" s="16"/>
      <c r="FH41">
        <v>1</v>
      </c>
      <c r="FI41">
        <v>1</v>
      </c>
      <c r="FJ41">
        <v>1</v>
      </c>
      <c r="FK41">
        <v>1</v>
      </c>
      <c r="FL41">
        <v>1</v>
      </c>
      <c r="FM41">
        <v>1</v>
      </c>
      <c r="FN41">
        <v>1</v>
      </c>
      <c r="FO41">
        <v>1</v>
      </c>
      <c r="FP41">
        <v>1</v>
      </c>
      <c r="FQ41">
        <v>1</v>
      </c>
      <c r="FR41">
        <v>1</v>
      </c>
      <c r="FS41">
        <v>1</v>
      </c>
      <c r="GE41">
        <v>1</v>
      </c>
      <c r="GF41">
        <v>1</v>
      </c>
      <c r="GG41">
        <v>1</v>
      </c>
      <c r="GH41">
        <v>1</v>
      </c>
      <c r="GI41">
        <v>1</v>
      </c>
    </row>
    <row r="42" spans="1:201" x14ac:dyDescent="0.25">
      <c r="A42" t="s">
        <v>99</v>
      </c>
      <c r="B42">
        <v>1</v>
      </c>
      <c r="C42">
        <v>1</v>
      </c>
      <c r="D42">
        <v>1</v>
      </c>
      <c r="E42">
        <v>1</v>
      </c>
      <c r="F42">
        <v>1</v>
      </c>
      <c r="G42">
        <v>1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1</v>
      </c>
      <c r="O42">
        <v>1</v>
      </c>
      <c r="P42">
        <v>1</v>
      </c>
      <c r="Q42" s="14">
        <v>1</v>
      </c>
      <c r="R42" s="14">
        <v>1</v>
      </c>
      <c r="S42" s="14">
        <v>1</v>
      </c>
      <c r="T42" s="14"/>
      <c r="U42" s="14">
        <v>1</v>
      </c>
      <c r="V42" s="14">
        <v>1</v>
      </c>
      <c r="W42" s="14">
        <v>1</v>
      </c>
      <c r="X42" s="14">
        <v>1</v>
      </c>
      <c r="Y42" s="14">
        <v>1</v>
      </c>
      <c r="Z42" s="14">
        <v>1</v>
      </c>
      <c r="AA42" s="14">
        <v>1</v>
      </c>
      <c r="AB42" s="14">
        <v>1</v>
      </c>
      <c r="AC42" s="14">
        <v>1</v>
      </c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>
        <v>1</v>
      </c>
      <c r="AT42" s="14">
        <v>1</v>
      </c>
      <c r="AU42" s="14">
        <v>1</v>
      </c>
      <c r="AV42" s="14"/>
      <c r="AW42" s="14"/>
      <c r="AX42" s="14"/>
      <c r="AY42" s="14"/>
      <c r="AZ42" s="14"/>
      <c r="BA42" s="14"/>
      <c r="BB42" s="14"/>
      <c r="BM42" s="19">
        <v>1</v>
      </c>
      <c r="BN42">
        <v>1</v>
      </c>
      <c r="CI42">
        <v>1</v>
      </c>
      <c r="CJ42">
        <v>1</v>
      </c>
      <c r="CK42">
        <v>1</v>
      </c>
      <c r="CL42">
        <v>1</v>
      </c>
      <c r="CM42">
        <v>1</v>
      </c>
      <c r="EZ42">
        <v>1</v>
      </c>
      <c r="FA42">
        <v>1</v>
      </c>
      <c r="FB42">
        <v>1</v>
      </c>
      <c r="FC42">
        <v>1</v>
      </c>
      <c r="FD42">
        <v>1</v>
      </c>
      <c r="FE42">
        <v>1</v>
      </c>
      <c r="FF42">
        <v>1</v>
      </c>
      <c r="FG42">
        <v>1</v>
      </c>
      <c r="FH42">
        <v>1</v>
      </c>
      <c r="FI42">
        <v>1</v>
      </c>
      <c r="FJ42">
        <v>1</v>
      </c>
      <c r="FK42">
        <v>1</v>
      </c>
      <c r="FL42">
        <v>1</v>
      </c>
      <c r="FM42">
        <v>1</v>
      </c>
      <c r="FN42">
        <v>1</v>
      </c>
      <c r="FO42">
        <v>1</v>
      </c>
      <c r="FP42">
        <v>1</v>
      </c>
      <c r="FQ42">
        <v>1</v>
      </c>
      <c r="FR42">
        <v>1</v>
      </c>
      <c r="FS42">
        <v>1</v>
      </c>
      <c r="FT42">
        <v>1</v>
      </c>
      <c r="FU42">
        <v>1</v>
      </c>
      <c r="GF42">
        <v>1</v>
      </c>
      <c r="GG42">
        <v>1</v>
      </c>
    </row>
    <row r="43" spans="1:201" x14ac:dyDescent="0.25">
      <c r="A43" t="s">
        <v>100</v>
      </c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M43" s="19"/>
    </row>
    <row r="44" spans="1:201" x14ac:dyDescent="0.25">
      <c r="A44" t="s">
        <v>101</v>
      </c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>
        <v>1</v>
      </c>
      <c r="AJ44" s="14">
        <v>1</v>
      </c>
      <c r="AK44" s="14">
        <v>1</v>
      </c>
      <c r="AL44" s="14">
        <v>1</v>
      </c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M44" s="19"/>
      <c r="CX44">
        <v>1</v>
      </c>
      <c r="DC44">
        <v>1</v>
      </c>
    </row>
    <row r="45" spans="1:201" x14ac:dyDescent="0.25">
      <c r="A45" t="s">
        <v>102</v>
      </c>
      <c r="G45">
        <v>1</v>
      </c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>
        <v>1</v>
      </c>
      <c r="AK45" s="14">
        <v>1</v>
      </c>
      <c r="AL45" s="14">
        <v>1</v>
      </c>
      <c r="AM45" s="14">
        <v>1</v>
      </c>
      <c r="AN45" s="14"/>
      <c r="AO45" s="14"/>
      <c r="AP45" s="14">
        <v>1</v>
      </c>
      <c r="AQ45" s="14">
        <v>1</v>
      </c>
      <c r="AR45" s="14">
        <v>1</v>
      </c>
      <c r="AS45" s="14">
        <v>1</v>
      </c>
      <c r="AT45" s="14">
        <v>1</v>
      </c>
      <c r="AU45" s="14">
        <v>1</v>
      </c>
      <c r="AV45" s="14">
        <v>1</v>
      </c>
      <c r="AW45" s="14">
        <v>1</v>
      </c>
      <c r="AX45" s="14">
        <v>1</v>
      </c>
      <c r="AY45" s="14">
        <v>1</v>
      </c>
      <c r="AZ45" s="14">
        <v>1</v>
      </c>
      <c r="BA45" s="14">
        <v>1</v>
      </c>
      <c r="BB45" s="14">
        <v>1</v>
      </c>
      <c r="BC45">
        <v>1</v>
      </c>
      <c r="BD45">
        <v>1</v>
      </c>
      <c r="BE45">
        <v>1</v>
      </c>
      <c r="BF45">
        <v>1</v>
      </c>
      <c r="BG45">
        <v>1</v>
      </c>
      <c r="BH45">
        <v>1</v>
      </c>
      <c r="BI45">
        <v>1</v>
      </c>
      <c r="BJ45">
        <v>1</v>
      </c>
      <c r="BK45">
        <v>1</v>
      </c>
      <c r="BL45">
        <v>1</v>
      </c>
      <c r="BM45" s="19">
        <v>1</v>
      </c>
      <c r="BN45">
        <v>1</v>
      </c>
      <c r="BO45">
        <v>1</v>
      </c>
      <c r="BP45">
        <v>1</v>
      </c>
      <c r="BQ45">
        <v>1</v>
      </c>
      <c r="BR45">
        <v>1</v>
      </c>
    </row>
    <row r="46" spans="1:201" x14ac:dyDescent="0.25">
      <c r="A46" t="s">
        <v>103</v>
      </c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>
        <v>1</v>
      </c>
      <c r="AO46" s="14">
        <v>1</v>
      </c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M46" s="19"/>
    </row>
    <row r="47" spans="1:201" x14ac:dyDescent="0.25">
      <c r="A47" t="s">
        <v>104</v>
      </c>
      <c r="Q47" s="14"/>
      <c r="R47" s="14"/>
      <c r="S47" s="14"/>
      <c r="T47" s="14">
        <v>1</v>
      </c>
      <c r="U47" s="14"/>
      <c r="V47" s="14"/>
      <c r="W47" s="14"/>
      <c r="X47" s="14"/>
      <c r="Y47" s="14"/>
      <c r="Z47" s="14"/>
      <c r="AA47" s="14"/>
      <c r="AB47" s="14"/>
      <c r="AC47" s="14"/>
      <c r="AD47" s="14">
        <v>1</v>
      </c>
      <c r="AE47" s="14">
        <v>1</v>
      </c>
      <c r="AF47" s="14">
        <v>1</v>
      </c>
      <c r="AG47" s="14">
        <v>1</v>
      </c>
      <c r="AH47" s="14">
        <v>1</v>
      </c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L47">
        <v>1</v>
      </c>
      <c r="BM47" s="19">
        <v>1</v>
      </c>
      <c r="BN47">
        <v>1</v>
      </c>
      <c r="BO47">
        <v>1</v>
      </c>
      <c r="BP47">
        <v>1</v>
      </c>
      <c r="BS47">
        <v>1</v>
      </c>
      <c r="BT47">
        <v>1</v>
      </c>
      <c r="BU47">
        <v>1</v>
      </c>
      <c r="BV47">
        <v>1</v>
      </c>
      <c r="CT47">
        <v>1</v>
      </c>
      <c r="CY47">
        <v>1</v>
      </c>
      <c r="CZ47">
        <v>1</v>
      </c>
      <c r="DA47">
        <v>1</v>
      </c>
      <c r="DC47">
        <v>1</v>
      </c>
      <c r="DD47">
        <v>1</v>
      </c>
      <c r="DE47">
        <v>1</v>
      </c>
      <c r="DJ47">
        <v>1</v>
      </c>
      <c r="DK47">
        <v>1</v>
      </c>
      <c r="DL47">
        <v>1</v>
      </c>
      <c r="DM47">
        <v>1</v>
      </c>
    </row>
    <row r="48" spans="1:201" x14ac:dyDescent="0.25">
      <c r="A48" t="s">
        <v>10</v>
      </c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M48" s="19"/>
      <c r="GP48">
        <v>1</v>
      </c>
    </row>
    <row r="49" spans="1:201" ht="15.75" thickBot="1" x14ac:dyDescent="0.3">
      <c r="A49" s="24" t="s">
        <v>109</v>
      </c>
      <c r="B49" s="24">
        <f t="shared" ref="B49:AR49" si="21">SUM(B42:B47)</f>
        <v>1</v>
      </c>
      <c r="C49" s="24">
        <f t="shared" si="21"/>
        <v>1</v>
      </c>
      <c r="D49" s="24">
        <f t="shared" si="21"/>
        <v>1</v>
      </c>
      <c r="E49" s="24">
        <f t="shared" si="21"/>
        <v>1</v>
      </c>
      <c r="F49" s="24">
        <f t="shared" si="21"/>
        <v>1</v>
      </c>
      <c r="G49" s="24">
        <f t="shared" si="21"/>
        <v>2</v>
      </c>
      <c r="H49" s="24">
        <f t="shared" si="21"/>
        <v>1</v>
      </c>
      <c r="I49" s="24">
        <f t="shared" si="21"/>
        <v>1</v>
      </c>
      <c r="J49" s="24">
        <f t="shared" si="21"/>
        <v>1</v>
      </c>
      <c r="K49" s="24">
        <f t="shared" si="21"/>
        <v>1</v>
      </c>
      <c r="L49" s="24">
        <f t="shared" si="21"/>
        <v>1</v>
      </c>
      <c r="M49" s="24">
        <f t="shared" si="21"/>
        <v>1</v>
      </c>
      <c r="N49" s="24">
        <f t="shared" si="21"/>
        <v>1</v>
      </c>
      <c r="O49" s="24">
        <f t="shared" si="21"/>
        <v>1</v>
      </c>
      <c r="P49" s="24">
        <f t="shared" si="21"/>
        <v>1</v>
      </c>
      <c r="Q49" s="23">
        <f t="shared" si="21"/>
        <v>1</v>
      </c>
      <c r="R49" s="23">
        <f t="shared" si="21"/>
        <v>1</v>
      </c>
      <c r="S49" s="23">
        <f t="shared" si="21"/>
        <v>1</v>
      </c>
      <c r="T49" s="23">
        <f t="shared" si="21"/>
        <v>1</v>
      </c>
      <c r="U49" s="23">
        <f t="shared" si="21"/>
        <v>1</v>
      </c>
      <c r="V49" s="23">
        <f t="shared" si="21"/>
        <v>1</v>
      </c>
      <c r="W49" s="23">
        <f t="shared" si="21"/>
        <v>1</v>
      </c>
      <c r="X49" s="23">
        <f t="shared" si="21"/>
        <v>1</v>
      </c>
      <c r="Y49" s="23">
        <f t="shared" si="21"/>
        <v>1</v>
      </c>
      <c r="Z49" s="23">
        <f t="shared" si="21"/>
        <v>1</v>
      </c>
      <c r="AA49" s="23">
        <f t="shared" si="21"/>
        <v>1</v>
      </c>
      <c r="AB49" s="23">
        <f t="shared" si="21"/>
        <v>1</v>
      </c>
      <c r="AC49" s="23">
        <f t="shared" si="21"/>
        <v>1</v>
      </c>
      <c r="AD49" s="23">
        <f t="shared" si="21"/>
        <v>1</v>
      </c>
      <c r="AE49" s="23">
        <f t="shared" si="21"/>
        <v>1</v>
      </c>
      <c r="AF49" s="23">
        <f t="shared" si="21"/>
        <v>1</v>
      </c>
      <c r="AG49" s="23">
        <f t="shared" si="21"/>
        <v>1</v>
      </c>
      <c r="AH49" s="23">
        <f t="shared" si="21"/>
        <v>1</v>
      </c>
      <c r="AI49" s="23">
        <f t="shared" si="21"/>
        <v>1</v>
      </c>
      <c r="AJ49" s="23">
        <f t="shared" si="21"/>
        <v>2</v>
      </c>
      <c r="AK49" s="23">
        <f t="shared" si="21"/>
        <v>2</v>
      </c>
      <c r="AL49" s="23">
        <f t="shared" si="21"/>
        <v>2</v>
      </c>
      <c r="AM49" s="23">
        <f t="shared" si="21"/>
        <v>1</v>
      </c>
      <c r="AN49" s="23">
        <f t="shared" si="21"/>
        <v>1</v>
      </c>
      <c r="AO49" s="23">
        <f t="shared" si="21"/>
        <v>1</v>
      </c>
      <c r="AP49" s="23">
        <f t="shared" si="21"/>
        <v>1</v>
      </c>
      <c r="AQ49" s="23">
        <f t="shared" si="21"/>
        <v>1</v>
      </c>
      <c r="AR49" s="23">
        <f t="shared" si="21"/>
        <v>1</v>
      </c>
      <c r="AS49" s="23">
        <f t="shared" ref="AS49:BM49" si="22">SUM(AS41:AS47)</f>
        <v>2</v>
      </c>
      <c r="AT49" s="23">
        <f t="shared" si="22"/>
        <v>2</v>
      </c>
      <c r="AU49" s="23">
        <f t="shared" si="22"/>
        <v>2</v>
      </c>
      <c r="AV49" s="23">
        <f t="shared" si="22"/>
        <v>1</v>
      </c>
      <c r="AW49" s="23">
        <f t="shared" si="22"/>
        <v>1</v>
      </c>
      <c r="AX49" s="23">
        <f t="shared" si="22"/>
        <v>1</v>
      </c>
      <c r="AY49" s="23">
        <f t="shared" si="22"/>
        <v>1</v>
      </c>
      <c r="AZ49" s="23">
        <f t="shared" si="22"/>
        <v>1</v>
      </c>
      <c r="BA49" s="23">
        <f t="shared" si="22"/>
        <v>1</v>
      </c>
      <c r="BB49" s="23">
        <f t="shared" si="22"/>
        <v>1</v>
      </c>
      <c r="BC49" s="23">
        <f t="shared" si="22"/>
        <v>1</v>
      </c>
      <c r="BD49" s="23">
        <f t="shared" si="22"/>
        <v>1</v>
      </c>
      <c r="BE49" s="23">
        <f t="shared" si="22"/>
        <v>1</v>
      </c>
      <c r="BF49" s="23">
        <f t="shared" si="22"/>
        <v>1</v>
      </c>
      <c r="BG49" s="23">
        <f t="shared" si="22"/>
        <v>2</v>
      </c>
      <c r="BH49" s="23">
        <f t="shared" si="22"/>
        <v>1</v>
      </c>
      <c r="BI49" s="23">
        <f t="shared" si="22"/>
        <v>1</v>
      </c>
      <c r="BJ49" s="23">
        <f t="shared" si="22"/>
        <v>1</v>
      </c>
      <c r="BK49" s="23">
        <f t="shared" si="22"/>
        <v>1</v>
      </c>
      <c r="BL49" s="23">
        <f t="shared" si="22"/>
        <v>2</v>
      </c>
      <c r="BM49" s="25">
        <f t="shared" si="22"/>
        <v>3</v>
      </c>
      <c r="BN49" s="23">
        <f t="shared" ref="BN49:BS49" si="23">SUM(BN41:BN47)</f>
        <v>3</v>
      </c>
      <c r="BO49" s="23">
        <f t="shared" si="23"/>
        <v>2</v>
      </c>
      <c r="BP49" s="23">
        <f t="shared" si="23"/>
        <v>2</v>
      </c>
      <c r="BQ49" s="23">
        <f t="shared" si="23"/>
        <v>1</v>
      </c>
      <c r="BR49" s="23">
        <f t="shared" si="23"/>
        <v>1</v>
      </c>
      <c r="BS49" s="23">
        <f t="shared" si="23"/>
        <v>1</v>
      </c>
      <c r="BT49" s="24">
        <f>SUM(BT47)</f>
        <v>1</v>
      </c>
      <c r="BU49" s="24">
        <f>SUM(BU47)</f>
        <v>1</v>
      </c>
      <c r="BV49" s="24">
        <f>SUM(BV47)</f>
        <v>1</v>
      </c>
      <c r="BW49" s="24">
        <v>0</v>
      </c>
      <c r="BX49" s="24">
        <v>0</v>
      </c>
      <c r="BY49" s="24">
        <v>0</v>
      </c>
      <c r="BZ49" s="22">
        <v>0</v>
      </c>
      <c r="CA49" s="22">
        <v>0</v>
      </c>
      <c r="CB49" s="22">
        <v>0</v>
      </c>
      <c r="CC49" s="22">
        <v>0</v>
      </c>
      <c r="CD49" s="22">
        <v>0</v>
      </c>
      <c r="CE49" s="22">
        <v>0</v>
      </c>
      <c r="CF49" s="22">
        <v>0</v>
      </c>
      <c r="CG49" s="22">
        <v>0</v>
      </c>
      <c r="CH49" s="22">
        <v>0</v>
      </c>
      <c r="CI49" s="24">
        <f>SUM(CI41:CI47)</f>
        <v>1</v>
      </c>
      <c r="CJ49" s="24">
        <f>SUM(CJ42:CJ47)</f>
        <v>1</v>
      </c>
      <c r="CK49" s="24">
        <f>SUM(CK42:CK47)</f>
        <v>1</v>
      </c>
      <c r="CL49" s="24">
        <f>SUM(CL42:CL47)</f>
        <v>1</v>
      </c>
      <c r="CM49" s="24">
        <f>SUM(CM42:CM47)</f>
        <v>1</v>
      </c>
      <c r="CN49" s="22">
        <v>0</v>
      </c>
      <c r="CO49" s="22">
        <v>0</v>
      </c>
      <c r="CP49" s="22">
        <v>0</v>
      </c>
      <c r="CQ49" s="22">
        <v>0</v>
      </c>
      <c r="CR49" s="22">
        <v>0</v>
      </c>
      <c r="CS49" s="22">
        <v>0</v>
      </c>
      <c r="CT49" s="24">
        <f>SUM(CT41:CT47)</f>
        <v>1</v>
      </c>
      <c r="CU49" s="22">
        <v>0</v>
      </c>
      <c r="CV49" s="22">
        <v>0</v>
      </c>
      <c r="CW49" s="22">
        <v>0</v>
      </c>
      <c r="CX49" s="24">
        <f>SUM(CX44:CX47)</f>
        <v>1</v>
      </c>
      <c r="CY49" s="24">
        <f>SUM(CY44:CY47)</f>
        <v>1</v>
      </c>
      <c r="CZ49" s="24">
        <f>SUM(CZ44:CZ47)</f>
        <v>1</v>
      </c>
      <c r="DA49" s="24">
        <f>SUM(DA44:DA47)</f>
        <v>1</v>
      </c>
      <c r="DB49" s="24">
        <v>0</v>
      </c>
      <c r="DC49" s="24">
        <f>SUM(DC44:DC47)</f>
        <v>2</v>
      </c>
      <c r="DD49" s="24">
        <f>SUM(DD44:DD47)</f>
        <v>1</v>
      </c>
      <c r="DE49" s="24">
        <f>SUM(DE44:DE47)</f>
        <v>1</v>
      </c>
      <c r="DF49" s="24">
        <v>0</v>
      </c>
      <c r="DG49" s="24">
        <v>0</v>
      </c>
      <c r="DH49" s="24">
        <v>0</v>
      </c>
      <c r="DI49" s="24">
        <v>0</v>
      </c>
      <c r="DJ49" s="24">
        <f>SUM(DJ40:DJ47)</f>
        <v>2</v>
      </c>
      <c r="DK49" s="24">
        <f>SUM(DK47)</f>
        <v>1</v>
      </c>
      <c r="DL49" s="24">
        <f>SUM(DL47)</f>
        <v>1</v>
      </c>
      <c r="DM49" s="24">
        <f>SUM(DM40:DM47)</f>
        <v>1</v>
      </c>
      <c r="DN49" s="22">
        <v>0</v>
      </c>
      <c r="DO49" s="22">
        <v>0</v>
      </c>
      <c r="DP49" s="22">
        <v>0</v>
      </c>
      <c r="DQ49" s="22">
        <v>0</v>
      </c>
      <c r="DR49" s="22">
        <v>0</v>
      </c>
      <c r="DS49" s="22">
        <v>0</v>
      </c>
      <c r="DT49" s="22">
        <v>0</v>
      </c>
      <c r="DU49" s="22">
        <v>0</v>
      </c>
      <c r="DV49" s="22">
        <v>0</v>
      </c>
      <c r="DW49" s="22">
        <v>0</v>
      </c>
      <c r="DX49" s="22">
        <v>0</v>
      </c>
      <c r="DY49" s="22">
        <v>0</v>
      </c>
      <c r="DZ49" s="22">
        <v>0</v>
      </c>
      <c r="EA49" s="22">
        <v>0</v>
      </c>
      <c r="EB49" s="22">
        <v>0</v>
      </c>
      <c r="EC49" s="22">
        <v>0</v>
      </c>
      <c r="ED49" s="22">
        <v>0</v>
      </c>
      <c r="EE49" s="22">
        <v>0</v>
      </c>
      <c r="EF49" s="22">
        <v>0</v>
      </c>
      <c r="EG49" s="22">
        <v>0</v>
      </c>
      <c r="EH49" s="22">
        <v>0</v>
      </c>
      <c r="EI49" s="22">
        <v>0</v>
      </c>
      <c r="EJ49" s="22">
        <v>0</v>
      </c>
      <c r="EK49" s="22">
        <v>0</v>
      </c>
      <c r="EL49" s="22">
        <v>0</v>
      </c>
      <c r="EM49" s="22">
        <v>0</v>
      </c>
      <c r="EN49" s="22">
        <v>0</v>
      </c>
      <c r="EO49" s="22">
        <v>0</v>
      </c>
      <c r="EP49" s="22">
        <v>0</v>
      </c>
      <c r="EQ49" s="22">
        <v>0</v>
      </c>
      <c r="ER49" s="22">
        <v>0</v>
      </c>
      <c r="ES49" s="22">
        <v>0</v>
      </c>
      <c r="ET49" s="22">
        <v>0</v>
      </c>
      <c r="EU49" s="22">
        <v>0</v>
      </c>
      <c r="EV49" s="22">
        <v>0</v>
      </c>
      <c r="EW49" s="22">
        <v>0</v>
      </c>
      <c r="EX49" s="22">
        <v>0</v>
      </c>
      <c r="EY49" s="22">
        <v>0</v>
      </c>
      <c r="EZ49" s="24">
        <f>SUM(EZ42:EZ47)</f>
        <v>1</v>
      </c>
      <c r="FA49" s="24">
        <f t="shared" ref="FA49:FG49" si="24">SUM(FA40:FA47)</f>
        <v>1</v>
      </c>
      <c r="FB49" s="24">
        <f t="shared" si="24"/>
        <v>1</v>
      </c>
      <c r="FC49" s="24">
        <f t="shared" si="24"/>
        <v>1</v>
      </c>
      <c r="FD49" s="24">
        <f t="shared" si="24"/>
        <v>1</v>
      </c>
      <c r="FE49" s="24">
        <f t="shared" si="24"/>
        <v>1</v>
      </c>
      <c r="FF49" s="24">
        <f t="shared" si="24"/>
        <v>2</v>
      </c>
      <c r="FG49" s="24">
        <f t="shared" si="24"/>
        <v>2</v>
      </c>
      <c r="FH49" s="24">
        <f t="shared" ref="FH49:FM49" si="25">SUM(FH40:FH47)</f>
        <v>3</v>
      </c>
      <c r="FI49" s="24">
        <f t="shared" si="25"/>
        <v>3</v>
      </c>
      <c r="FJ49" s="24">
        <f t="shared" si="25"/>
        <v>3</v>
      </c>
      <c r="FK49" s="24">
        <f t="shared" si="25"/>
        <v>3</v>
      </c>
      <c r="FL49" s="24">
        <f t="shared" si="25"/>
        <v>3</v>
      </c>
      <c r="FM49" s="24">
        <f t="shared" si="25"/>
        <v>2</v>
      </c>
      <c r="FN49" s="24">
        <f t="shared" ref="FN49" si="26">SUM(FN40:FN47)</f>
        <v>2</v>
      </c>
      <c r="FO49" s="24">
        <f t="shared" ref="FO49" si="27">SUM(FO40:FO47)</f>
        <v>2</v>
      </c>
      <c r="FP49" s="24">
        <f t="shared" ref="FP49" si="28">SUM(FP40:FP47)</f>
        <v>2</v>
      </c>
      <c r="FQ49" s="24">
        <f t="shared" ref="FQ49" si="29">SUM(FQ40:FQ47)</f>
        <v>2</v>
      </c>
      <c r="FR49" s="24">
        <f t="shared" ref="FR49" si="30">SUM(FR40:FR47)</f>
        <v>2</v>
      </c>
      <c r="FS49" s="24">
        <f t="shared" ref="FS49" si="31">SUM(FS40:FS47)</f>
        <v>2</v>
      </c>
      <c r="FT49" s="24">
        <f t="shared" ref="FT49" si="32">SUM(FT40:FT47)</f>
        <v>1</v>
      </c>
      <c r="FU49" s="24">
        <f t="shared" ref="FU49" si="33">SUM(FU40:FU47)</f>
        <v>1</v>
      </c>
      <c r="FV49" s="24">
        <f t="shared" ref="FV49" si="34">SUM(FV40:FV47)</f>
        <v>0</v>
      </c>
      <c r="FW49" s="24">
        <f t="shared" ref="FW49" si="35">SUM(FW40:FW47)</f>
        <v>0</v>
      </c>
      <c r="FX49" s="24">
        <f t="shared" ref="FX49" si="36">SUM(FX40:FX47)</f>
        <v>0</v>
      </c>
      <c r="FY49" s="24">
        <f t="shared" ref="FY49" si="37">SUM(FY40:FY47)</f>
        <v>0</v>
      </c>
      <c r="FZ49" s="24">
        <f t="shared" ref="FZ49" si="38">SUM(FZ40:FZ47)</f>
        <v>0</v>
      </c>
      <c r="GA49" s="24">
        <f t="shared" ref="GA49" si="39">SUM(GA40:GA47)</f>
        <v>0</v>
      </c>
      <c r="GB49" s="24">
        <f t="shared" ref="GB49" si="40">SUM(GB40:GB47)</f>
        <v>0</v>
      </c>
      <c r="GC49" s="24">
        <f t="shared" ref="GC49" si="41">SUM(GC40:GC47)</f>
        <v>0</v>
      </c>
      <c r="GD49" s="24">
        <f t="shared" ref="GD49" si="42">SUM(GD40:GD47)</f>
        <v>0</v>
      </c>
      <c r="GE49" s="24">
        <f t="shared" ref="GE49" si="43">SUM(GE40:GE47)</f>
        <v>1</v>
      </c>
      <c r="GF49" s="24">
        <f t="shared" ref="GF49" si="44">SUM(GF40:GF47)</f>
        <v>2</v>
      </c>
      <c r="GG49" s="24">
        <f t="shared" ref="GG49:GS49" si="45">SUM(GG40:GG47)</f>
        <v>2</v>
      </c>
      <c r="GH49" s="24">
        <f t="shared" si="45"/>
        <v>1</v>
      </c>
      <c r="GI49" s="24">
        <f t="shared" si="45"/>
        <v>1</v>
      </c>
      <c r="GJ49" s="24">
        <f t="shared" si="45"/>
        <v>0</v>
      </c>
      <c r="GK49" s="24">
        <f t="shared" si="45"/>
        <v>0</v>
      </c>
      <c r="GL49" s="24">
        <f t="shared" si="45"/>
        <v>0</v>
      </c>
      <c r="GM49" s="24">
        <f t="shared" si="45"/>
        <v>0</v>
      </c>
      <c r="GN49" s="24">
        <f t="shared" si="45"/>
        <v>0</v>
      </c>
      <c r="GO49" s="24">
        <f t="shared" si="45"/>
        <v>0</v>
      </c>
      <c r="GP49" s="24">
        <f>SUM(GP40:GP48)</f>
        <v>1</v>
      </c>
      <c r="GQ49" s="24">
        <f t="shared" si="45"/>
        <v>0</v>
      </c>
      <c r="GR49" s="24">
        <f t="shared" si="45"/>
        <v>0</v>
      </c>
      <c r="GS49" s="24">
        <f t="shared" si="45"/>
        <v>0</v>
      </c>
    </row>
    <row r="50" spans="1:201" ht="15.75" thickTop="1" x14ac:dyDescent="0.25">
      <c r="BM50" s="27"/>
    </row>
    <row r="51" spans="1:201" x14ac:dyDescent="0.25">
      <c r="A51" s="10" t="s">
        <v>15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28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</row>
    <row r="52" spans="1:201" x14ac:dyDescent="0.25">
      <c r="A52" t="s">
        <v>23</v>
      </c>
      <c r="B52">
        <v>1</v>
      </c>
      <c r="C52">
        <v>1</v>
      </c>
      <c r="D52">
        <v>1</v>
      </c>
      <c r="E52">
        <v>1</v>
      </c>
      <c r="F52">
        <v>1</v>
      </c>
      <c r="G52">
        <v>2</v>
      </c>
      <c r="H52">
        <v>1</v>
      </c>
      <c r="I52">
        <v>1</v>
      </c>
      <c r="J52">
        <v>1</v>
      </c>
      <c r="K52">
        <v>1</v>
      </c>
      <c r="L52">
        <v>1</v>
      </c>
      <c r="M52">
        <v>1</v>
      </c>
      <c r="N52">
        <v>1</v>
      </c>
      <c r="O52">
        <v>1</v>
      </c>
      <c r="P52">
        <v>1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>
        <v>1</v>
      </c>
      <c r="AE52">
        <v>1</v>
      </c>
      <c r="AF52">
        <v>1</v>
      </c>
      <c r="AG52">
        <v>1</v>
      </c>
      <c r="AH52">
        <v>1</v>
      </c>
      <c r="AR52" s="15"/>
      <c r="AS52" s="15"/>
      <c r="AT52" s="15"/>
      <c r="AU52" s="15"/>
      <c r="AV52" s="15"/>
      <c r="AW52" s="15"/>
      <c r="BG52">
        <v>2</v>
      </c>
      <c r="BL52">
        <v>1</v>
      </c>
      <c r="BM52" s="19">
        <v>2</v>
      </c>
      <c r="BN52">
        <v>2</v>
      </c>
      <c r="BO52">
        <v>1</v>
      </c>
      <c r="BP52">
        <v>1</v>
      </c>
      <c r="BS52">
        <v>1</v>
      </c>
      <c r="BT52">
        <v>1</v>
      </c>
      <c r="BU52">
        <v>1</v>
      </c>
      <c r="BV52">
        <v>1</v>
      </c>
      <c r="CT52">
        <v>1</v>
      </c>
      <c r="CX52">
        <v>1</v>
      </c>
      <c r="CY52">
        <v>1</v>
      </c>
      <c r="CZ52">
        <v>1</v>
      </c>
      <c r="DA52">
        <v>1</v>
      </c>
      <c r="DC52">
        <v>2</v>
      </c>
      <c r="DD52">
        <v>1</v>
      </c>
      <c r="DE52">
        <v>1</v>
      </c>
      <c r="DJ52">
        <v>2</v>
      </c>
      <c r="DK52">
        <v>1</v>
      </c>
      <c r="DL52">
        <v>1</v>
      </c>
      <c r="DM52">
        <v>1</v>
      </c>
      <c r="EZ52">
        <v>1</v>
      </c>
      <c r="FA52">
        <v>1</v>
      </c>
      <c r="FB52">
        <v>1</v>
      </c>
      <c r="FC52">
        <v>1</v>
      </c>
      <c r="FD52">
        <v>1</v>
      </c>
      <c r="FE52">
        <v>1</v>
      </c>
      <c r="FF52">
        <v>1</v>
      </c>
      <c r="FG52">
        <v>1</v>
      </c>
      <c r="FH52">
        <v>2</v>
      </c>
      <c r="FI52">
        <v>2</v>
      </c>
      <c r="FJ52">
        <v>2</v>
      </c>
      <c r="FK52">
        <v>2</v>
      </c>
      <c r="FL52">
        <v>2</v>
      </c>
      <c r="FM52">
        <v>2</v>
      </c>
      <c r="FN52">
        <v>2</v>
      </c>
      <c r="FO52">
        <v>2</v>
      </c>
      <c r="FP52">
        <v>2</v>
      </c>
      <c r="FQ52">
        <v>2</v>
      </c>
      <c r="FR52">
        <v>2</v>
      </c>
      <c r="FS52">
        <v>2</v>
      </c>
      <c r="FT52">
        <v>1</v>
      </c>
      <c r="FU52">
        <v>1</v>
      </c>
      <c r="GE52">
        <v>1</v>
      </c>
      <c r="GF52">
        <v>2</v>
      </c>
      <c r="GG52">
        <v>2</v>
      </c>
      <c r="GH52">
        <v>1</v>
      </c>
      <c r="GI52">
        <v>1</v>
      </c>
    </row>
    <row r="53" spans="1:201" x14ac:dyDescent="0.25">
      <c r="A53" t="s">
        <v>24</v>
      </c>
      <c r="AI53">
        <v>1</v>
      </c>
      <c r="AJ53">
        <v>1</v>
      </c>
      <c r="AK53">
        <v>1</v>
      </c>
      <c r="AL53">
        <v>1</v>
      </c>
      <c r="BM53" s="19"/>
      <c r="CI53">
        <v>1</v>
      </c>
      <c r="CJ53">
        <v>1</v>
      </c>
      <c r="CK53">
        <v>1</v>
      </c>
      <c r="CL53">
        <v>1</v>
      </c>
      <c r="CM53">
        <v>1</v>
      </c>
    </row>
    <row r="54" spans="1:201" x14ac:dyDescent="0.25">
      <c r="A54" t="s">
        <v>25</v>
      </c>
      <c r="AJ54">
        <v>1</v>
      </c>
      <c r="AK54">
        <v>1</v>
      </c>
      <c r="AL54">
        <v>1</v>
      </c>
      <c r="AM54">
        <v>1</v>
      </c>
      <c r="AP54">
        <v>1</v>
      </c>
      <c r="AQ54">
        <v>1</v>
      </c>
      <c r="AR54">
        <v>1</v>
      </c>
      <c r="AS54">
        <v>1</v>
      </c>
      <c r="AT54">
        <v>1</v>
      </c>
      <c r="AU54">
        <v>1</v>
      </c>
      <c r="AV54">
        <v>1</v>
      </c>
      <c r="AW54">
        <v>1</v>
      </c>
      <c r="AX54">
        <v>1</v>
      </c>
      <c r="AY54">
        <v>1</v>
      </c>
      <c r="AZ54">
        <v>1</v>
      </c>
      <c r="BA54">
        <v>1</v>
      </c>
      <c r="BB54">
        <v>1</v>
      </c>
      <c r="BC54">
        <v>1</v>
      </c>
      <c r="BD54">
        <v>1</v>
      </c>
      <c r="BE54">
        <v>1</v>
      </c>
      <c r="BF54">
        <v>1</v>
      </c>
      <c r="BH54">
        <v>1</v>
      </c>
      <c r="BI54">
        <v>1</v>
      </c>
      <c r="BJ54">
        <v>1</v>
      </c>
      <c r="BK54">
        <v>1</v>
      </c>
      <c r="BL54">
        <v>1</v>
      </c>
      <c r="BM54" s="19">
        <v>1</v>
      </c>
      <c r="BN54">
        <v>1</v>
      </c>
      <c r="BO54">
        <v>1</v>
      </c>
      <c r="BP54">
        <v>1</v>
      </c>
      <c r="BQ54">
        <v>1</v>
      </c>
      <c r="BR54">
        <v>1</v>
      </c>
    </row>
    <row r="55" spans="1:201" x14ac:dyDescent="0.25">
      <c r="A55" t="s">
        <v>26</v>
      </c>
      <c r="AS55">
        <v>1</v>
      </c>
      <c r="AT55">
        <v>1</v>
      </c>
      <c r="AU55">
        <v>1</v>
      </c>
      <c r="BM55" s="16"/>
    </row>
    <row r="56" spans="1:201" x14ac:dyDescent="0.25">
      <c r="A56" s="6" t="s">
        <v>27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>
        <v>1</v>
      </c>
      <c r="AO56" s="6">
        <v>1</v>
      </c>
      <c r="AP56" s="6"/>
      <c r="AQ56" s="6"/>
      <c r="AR56" s="6"/>
      <c r="AS56" s="6"/>
      <c r="AT56" s="6"/>
      <c r="AU56" s="6"/>
      <c r="AV56" s="6"/>
      <c r="AW56" s="6"/>
      <c r="BM56" s="16"/>
      <c r="FF56">
        <v>1</v>
      </c>
      <c r="FG56">
        <v>1</v>
      </c>
      <c r="FH56">
        <v>1</v>
      </c>
      <c r="FI56">
        <v>1</v>
      </c>
      <c r="FJ56">
        <v>1</v>
      </c>
      <c r="FK56">
        <v>1</v>
      </c>
      <c r="FL56">
        <v>1</v>
      </c>
    </row>
    <row r="57" spans="1:201" x14ac:dyDescent="0.25">
      <c r="A57" s="39" t="s">
        <v>10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BM57" s="16"/>
      <c r="GP57">
        <v>1</v>
      </c>
    </row>
    <row r="58" spans="1:201" ht="15.75" thickBot="1" x14ac:dyDescent="0.3">
      <c r="A58" s="24" t="s">
        <v>109</v>
      </c>
      <c r="B58" s="24">
        <f t="shared" ref="B58:AG58" si="46">SUM(B52:B56)</f>
        <v>1</v>
      </c>
      <c r="C58" s="24">
        <f t="shared" si="46"/>
        <v>1</v>
      </c>
      <c r="D58" s="24">
        <f t="shared" si="46"/>
        <v>1</v>
      </c>
      <c r="E58" s="24">
        <f t="shared" si="46"/>
        <v>1</v>
      </c>
      <c r="F58" s="24">
        <f t="shared" si="46"/>
        <v>1</v>
      </c>
      <c r="G58" s="24">
        <f t="shared" si="46"/>
        <v>2</v>
      </c>
      <c r="H58" s="24">
        <f t="shared" si="46"/>
        <v>1</v>
      </c>
      <c r="I58" s="24">
        <f t="shared" si="46"/>
        <v>1</v>
      </c>
      <c r="J58" s="24">
        <f t="shared" si="46"/>
        <v>1</v>
      </c>
      <c r="K58" s="24">
        <f t="shared" si="46"/>
        <v>1</v>
      </c>
      <c r="L58" s="24">
        <f t="shared" si="46"/>
        <v>1</v>
      </c>
      <c r="M58" s="24">
        <f t="shared" si="46"/>
        <v>1</v>
      </c>
      <c r="N58" s="24">
        <f t="shared" si="46"/>
        <v>1</v>
      </c>
      <c r="O58" s="24">
        <f t="shared" si="46"/>
        <v>1</v>
      </c>
      <c r="P58" s="24">
        <f t="shared" si="46"/>
        <v>1</v>
      </c>
      <c r="Q58" s="24">
        <f t="shared" si="46"/>
        <v>1</v>
      </c>
      <c r="R58" s="24">
        <f t="shared" si="46"/>
        <v>1</v>
      </c>
      <c r="S58" s="24">
        <f t="shared" si="46"/>
        <v>1</v>
      </c>
      <c r="T58" s="24">
        <f t="shared" si="46"/>
        <v>1</v>
      </c>
      <c r="U58" s="24">
        <f t="shared" si="46"/>
        <v>1</v>
      </c>
      <c r="V58" s="24">
        <f t="shared" si="46"/>
        <v>1</v>
      </c>
      <c r="W58" s="24">
        <f t="shared" si="46"/>
        <v>1</v>
      </c>
      <c r="X58" s="24">
        <f t="shared" si="46"/>
        <v>1</v>
      </c>
      <c r="Y58" s="24">
        <f t="shared" si="46"/>
        <v>1</v>
      </c>
      <c r="Z58" s="24">
        <f t="shared" si="46"/>
        <v>1</v>
      </c>
      <c r="AA58" s="24">
        <f t="shared" si="46"/>
        <v>1</v>
      </c>
      <c r="AB58" s="24">
        <f t="shared" si="46"/>
        <v>1</v>
      </c>
      <c r="AC58" s="24">
        <f t="shared" si="46"/>
        <v>1</v>
      </c>
      <c r="AD58" s="24">
        <f t="shared" si="46"/>
        <v>1</v>
      </c>
      <c r="AE58" s="24">
        <f t="shared" si="46"/>
        <v>1</v>
      </c>
      <c r="AF58" s="24">
        <f t="shared" si="46"/>
        <v>1</v>
      </c>
      <c r="AG58" s="24">
        <f t="shared" si="46"/>
        <v>1</v>
      </c>
      <c r="AH58" s="24">
        <f t="shared" ref="AH58:BK58" si="47">SUM(AH52:AH56)</f>
        <v>1</v>
      </c>
      <c r="AI58" s="24">
        <f t="shared" si="47"/>
        <v>1</v>
      </c>
      <c r="AJ58" s="24">
        <f t="shared" si="47"/>
        <v>2</v>
      </c>
      <c r="AK58" s="24">
        <f t="shared" si="47"/>
        <v>2</v>
      </c>
      <c r="AL58" s="24">
        <f t="shared" si="47"/>
        <v>2</v>
      </c>
      <c r="AM58" s="24">
        <f t="shared" si="47"/>
        <v>1</v>
      </c>
      <c r="AN58" s="24">
        <f t="shared" si="47"/>
        <v>1</v>
      </c>
      <c r="AO58" s="24">
        <f t="shared" si="47"/>
        <v>1</v>
      </c>
      <c r="AP58" s="24">
        <f t="shared" si="47"/>
        <v>1</v>
      </c>
      <c r="AQ58" s="24">
        <f t="shared" si="47"/>
        <v>1</v>
      </c>
      <c r="AR58" s="24">
        <f t="shared" si="47"/>
        <v>1</v>
      </c>
      <c r="AS58" s="24">
        <f t="shared" si="47"/>
        <v>2</v>
      </c>
      <c r="AT58" s="24">
        <f t="shared" si="47"/>
        <v>2</v>
      </c>
      <c r="AU58" s="24">
        <f t="shared" si="47"/>
        <v>2</v>
      </c>
      <c r="AV58" s="24">
        <f t="shared" si="47"/>
        <v>1</v>
      </c>
      <c r="AW58" s="24">
        <f t="shared" si="47"/>
        <v>1</v>
      </c>
      <c r="AX58" s="24">
        <f t="shared" si="47"/>
        <v>1</v>
      </c>
      <c r="AY58" s="24">
        <f t="shared" si="47"/>
        <v>1</v>
      </c>
      <c r="AZ58" s="24">
        <f t="shared" si="47"/>
        <v>1</v>
      </c>
      <c r="BA58" s="24">
        <f t="shared" si="47"/>
        <v>1</v>
      </c>
      <c r="BB58" s="24">
        <f t="shared" si="47"/>
        <v>1</v>
      </c>
      <c r="BC58" s="24">
        <f t="shared" si="47"/>
        <v>1</v>
      </c>
      <c r="BD58" s="24">
        <f t="shared" si="47"/>
        <v>1</v>
      </c>
      <c r="BE58" s="24">
        <f t="shared" si="47"/>
        <v>1</v>
      </c>
      <c r="BF58" s="24">
        <f t="shared" si="47"/>
        <v>1</v>
      </c>
      <c r="BG58" s="24">
        <f t="shared" si="47"/>
        <v>2</v>
      </c>
      <c r="BH58" s="24">
        <f t="shared" si="47"/>
        <v>1</v>
      </c>
      <c r="BI58" s="24">
        <f t="shared" si="47"/>
        <v>1</v>
      </c>
      <c r="BJ58" s="24">
        <f t="shared" si="47"/>
        <v>1</v>
      </c>
      <c r="BK58" s="24">
        <f t="shared" si="47"/>
        <v>1</v>
      </c>
      <c r="BL58" s="24">
        <f t="shared" ref="BL58:BQ58" si="48">SUM(BL52:BL56)</f>
        <v>2</v>
      </c>
      <c r="BM58" s="25">
        <f t="shared" si="48"/>
        <v>3</v>
      </c>
      <c r="BN58" s="24">
        <f t="shared" si="48"/>
        <v>3</v>
      </c>
      <c r="BO58" s="24">
        <f t="shared" si="48"/>
        <v>2</v>
      </c>
      <c r="BP58" s="24">
        <f t="shared" si="48"/>
        <v>2</v>
      </c>
      <c r="BQ58" s="24">
        <f t="shared" si="48"/>
        <v>1</v>
      </c>
      <c r="BR58" s="24">
        <f>SUM(BR52:BR56)</f>
        <v>1</v>
      </c>
      <c r="BS58" s="24">
        <f>SUM(BS52:BS56)</f>
        <v>1</v>
      </c>
      <c r="BT58" s="24">
        <f>SUM(BT52:BT56)</f>
        <v>1</v>
      </c>
      <c r="BU58" s="24">
        <f>SUM(BU52:BU56)</f>
        <v>1</v>
      </c>
      <c r="BV58" s="24">
        <f>SUM(BV52:BV56)</f>
        <v>1</v>
      </c>
      <c r="BW58" s="24">
        <v>0</v>
      </c>
      <c r="BX58" s="24">
        <v>0</v>
      </c>
      <c r="BY58" s="24">
        <v>0</v>
      </c>
      <c r="BZ58" s="22">
        <v>0</v>
      </c>
      <c r="CA58" s="22">
        <v>0</v>
      </c>
      <c r="CB58" s="22">
        <v>0</v>
      </c>
      <c r="CC58" s="22">
        <v>0</v>
      </c>
      <c r="CD58" s="22">
        <v>0</v>
      </c>
      <c r="CE58" s="22">
        <v>0</v>
      </c>
      <c r="CF58" s="22">
        <v>0</v>
      </c>
      <c r="CG58" s="22">
        <v>0</v>
      </c>
      <c r="CH58" s="22">
        <v>0</v>
      </c>
      <c r="CI58" s="24">
        <f>SUM(CI52:CI56)</f>
        <v>1</v>
      </c>
      <c r="CJ58" s="24">
        <f>SUM(CJ53:CJ56)</f>
        <v>1</v>
      </c>
      <c r="CK58" s="24">
        <f>SUM(CK53:CK56)</f>
        <v>1</v>
      </c>
      <c r="CL58" s="24">
        <f>SUM(CL53:CL56)</f>
        <v>1</v>
      </c>
      <c r="CM58" s="24">
        <f>SUM(CM53:CM56)</f>
        <v>1</v>
      </c>
      <c r="CN58" s="22">
        <v>0</v>
      </c>
      <c r="CO58" s="22">
        <v>0</v>
      </c>
      <c r="CP58" s="22">
        <v>0</v>
      </c>
      <c r="CQ58" s="22">
        <v>0</v>
      </c>
      <c r="CR58" s="22">
        <v>0</v>
      </c>
      <c r="CS58" s="22">
        <v>0</v>
      </c>
      <c r="CT58" s="24">
        <f>SUM(CT52:CT56)</f>
        <v>1</v>
      </c>
      <c r="CU58" s="22">
        <v>0</v>
      </c>
      <c r="CV58" s="22">
        <v>0</v>
      </c>
      <c r="CW58" s="22">
        <v>0</v>
      </c>
      <c r="CX58" s="24">
        <f>SUM(CX52:CX56)</f>
        <v>1</v>
      </c>
      <c r="CY58" s="24">
        <f>SUM(CY52:CY56)</f>
        <v>1</v>
      </c>
      <c r="CZ58" s="24">
        <f>SUM(CZ52:CZ56)</f>
        <v>1</v>
      </c>
      <c r="DA58" s="24">
        <f>SUM(DA52:DA56)</f>
        <v>1</v>
      </c>
      <c r="DB58" s="24">
        <v>0</v>
      </c>
      <c r="DC58" s="24">
        <f>SUM(DC52:DC56)</f>
        <v>2</v>
      </c>
      <c r="DD58" s="24">
        <f>SUM(DD52:DD56)</f>
        <v>1</v>
      </c>
      <c r="DE58" s="24">
        <f>SUM(DE52:DE56)</f>
        <v>1</v>
      </c>
      <c r="DF58" s="24">
        <v>0</v>
      </c>
      <c r="DG58" s="24">
        <v>0</v>
      </c>
      <c r="DH58" s="24">
        <v>0</v>
      </c>
      <c r="DI58" s="24">
        <v>0</v>
      </c>
      <c r="DJ58" s="24">
        <f>SUM(DJ52:DJ56)</f>
        <v>2</v>
      </c>
      <c r="DK58" s="24">
        <f>SUM(DK52:DK56)</f>
        <v>1</v>
      </c>
      <c r="DL58" s="24">
        <f>SUM(DL52:DL56)</f>
        <v>1</v>
      </c>
      <c r="DM58" s="24">
        <f>SUM(DM52:DM56)</f>
        <v>1</v>
      </c>
      <c r="DN58" s="22">
        <v>0</v>
      </c>
      <c r="DO58" s="22">
        <v>0</v>
      </c>
      <c r="DP58" s="22">
        <v>0</v>
      </c>
      <c r="DQ58" s="22">
        <v>0</v>
      </c>
      <c r="DR58" s="22">
        <v>0</v>
      </c>
      <c r="DS58" s="22">
        <v>0</v>
      </c>
      <c r="DT58" s="22">
        <v>0</v>
      </c>
      <c r="DU58" s="22">
        <v>0</v>
      </c>
      <c r="DV58" s="22">
        <v>0</v>
      </c>
      <c r="DW58" s="22">
        <v>0</v>
      </c>
      <c r="DX58" s="22">
        <v>0</v>
      </c>
      <c r="DY58" s="22">
        <v>0</v>
      </c>
      <c r="DZ58" s="22">
        <v>0</v>
      </c>
      <c r="EA58" s="22">
        <v>0</v>
      </c>
      <c r="EB58" s="22">
        <v>0</v>
      </c>
      <c r="EC58" s="22">
        <v>0</v>
      </c>
      <c r="ED58" s="22">
        <v>0</v>
      </c>
      <c r="EE58" s="22">
        <v>0</v>
      </c>
      <c r="EF58" s="22">
        <v>0</v>
      </c>
      <c r="EG58" s="22">
        <v>0</v>
      </c>
      <c r="EH58" s="22">
        <v>0</v>
      </c>
      <c r="EI58" s="22">
        <v>0</v>
      </c>
      <c r="EJ58" s="22">
        <v>0</v>
      </c>
      <c r="EK58" s="22">
        <v>0</v>
      </c>
      <c r="EL58" s="22">
        <v>0</v>
      </c>
      <c r="EM58" s="22">
        <v>0</v>
      </c>
      <c r="EN58" s="22">
        <v>0</v>
      </c>
      <c r="EO58" s="22">
        <v>0</v>
      </c>
      <c r="EP58" s="22">
        <v>0</v>
      </c>
      <c r="EQ58" s="22">
        <v>0</v>
      </c>
      <c r="ER58" s="22">
        <v>0</v>
      </c>
      <c r="ES58" s="22">
        <v>0</v>
      </c>
      <c r="ET58" s="22">
        <v>0</v>
      </c>
      <c r="EU58" s="22">
        <v>0</v>
      </c>
      <c r="EV58" s="22">
        <v>0</v>
      </c>
      <c r="EW58" s="22">
        <v>0</v>
      </c>
      <c r="EX58" s="22">
        <v>0</v>
      </c>
      <c r="EY58" s="22">
        <v>0</v>
      </c>
      <c r="EZ58" s="24">
        <f t="shared" ref="EZ58:FE58" si="49">SUM(EZ52:EZ56)</f>
        <v>1</v>
      </c>
      <c r="FA58" s="24">
        <f t="shared" si="49"/>
        <v>1</v>
      </c>
      <c r="FB58" s="24">
        <f t="shared" si="49"/>
        <v>1</v>
      </c>
      <c r="FC58" s="24">
        <f t="shared" si="49"/>
        <v>1</v>
      </c>
      <c r="FD58" s="24">
        <f t="shared" si="49"/>
        <v>1</v>
      </c>
      <c r="FE58" s="24">
        <f t="shared" si="49"/>
        <v>1</v>
      </c>
      <c r="FF58" s="24">
        <f>SUM(FF52:FF56)</f>
        <v>2</v>
      </c>
      <c r="FG58" s="24">
        <f>SUM(FG52:FG56)</f>
        <v>2</v>
      </c>
      <c r="FH58" s="24">
        <f t="shared" ref="FH58:GS58" si="50">SUM(FH52:FH56)</f>
        <v>3</v>
      </c>
      <c r="FI58" s="24">
        <f t="shared" si="50"/>
        <v>3</v>
      </c>
      <c r="FJ58" s="24">
        <f t="shared" si="50"/>
        <v>3</v>
      </c>
      <c r="FK58" s="24">
        <f t="shared" si="50"/>
        <v>3</v>
      </c>
      <c r="FL58" s="24">
        <f t="shared" si="50"/>
        <v>3</v>
      </c>
      <c r="FM58" s="24">
        <f t="shared" si="50"/>
        <v>2</v>
      </c>
      <c r="FN58" s="24">
        <f t="shared" si="50"/>
        <v>2</v>
      </c>
      <c r="FO58" s="24">
        <f t="shared" si="50"/>
        <v>2</v>
      </c>
      <c r="FP58" s="24">
        <f t="shared" si="50"/>
        <v>2</v>
      </c>
      <c r="FQ58" s="24">
        <f t="shared" si="50"/>
        <v>2</v>
      </c>
      <c r="FR58" s="24">
        <f t="shared" si="50"/>
        <v>2</v>
      </c>
      <c r="FS58" s="24">
        <f t="shared" si="50"/>
        <v>2</v>
      </c>
      <c r="FT58" s="24">
        <f t="shared" si="50"/>
        <v>1</v>
      </c>
      <c r="FU58" s="24">
        <f t="shared" si="50"/>
        <v>1</v>
      </c>
      <c r="FV58" s="24">
        <f t="shared" si="50"/>
        <v>0</v>
      </c>
      <c r="FW58" s="24">
        <f t="shared" si="50"/>
        <v>0</v>
      </c>
      <c r="FX58" s="24">
        <f t="shared" si="50"/>
        <v>0</v>
      </c>
      <c r="FY58" s="24">
        <f t="shared" si="50"/>
        <v>0</v>
      </c>
      <c r="FZ58" s="24">
        <f t="shared" si="50"/>
        <v>0</v>
      </c>
      <c r="GA58" s="24">
        <f t="shared" si="50"/>
        <v>0</v>
      </c>
      <c r="GB58" s="24">
        <f t="shared" si="50"/>
        <v>0</v>
      </c>
      <c r="GC58" s="24">
        <f t="shared" si="50"/>
        <v>0</v>
      </c>
      <c r="GD58" s="24">
        <f t="shared" si="50"/>
        <v>0</v>
      </c>
      <c r="GE58" s="24">
        <f t="shared" si="50"/>
        <v>1</v>
      </c>
      <c r="GF58" s="24">
        <f t="shared" si="50"/>
        <v>2</v>
      </c>
      <c r="GG58" s="24">
        <f t="shared" si="50"/>
        <v>2</v>
      </c>
      <c r="GH58" s="24">
        <f t="shared" si="50"/>
        <v>1</v>
      </c>
      <c r="GI58" s="24">
        <f t="shared" si="50"/>
        <v>1</v>
      </c>
      <c r="GJ58" s="24">
        <f t="shared" si="50"/>
        <v>0</v>
      </c>
      <c r="GK58" s="24">
        <f t="shared" si="50"/>
        <v>0</v>
      </c>
      <c r="GL58" s="24">
        <f t="shared" si="50"/>
        <v>0</v>
      </c>
      <c r="GM58" s="24">
        <f t="shared" si="50"/>
        <v>0</v>
      </c>
      <c r="GN58" s="24">
        <f t="shared" si="50"/>
        <v>0</v>
      </c>
      <c r="GO58" s="24">
        <f t="shared" si="50"/>
        <v>0</v>
      </c>
      <c r="GP58" s="24">
        <f>SUM(GP52:GP57)</f>
        <v>1</v>
      </c>
      <c r="GQ58" s="24">
        <f t="shared" si="50"/>
        <v>0</v>
      </c>
      <c r="GR58" s="24">
        <f t="shared" si="50"/>
        <v>0</v>
      </c>
      <c r="GS58" s="24">
        <f t="shared" si="50"/>
        <v>0</v>
      </c>
    </row>
    <row r="59" spans="1:201" ht="15.75" thickTop="1" x14ac:dyDescent="0.25">
      <c r="BM59" s="21"/>
    </row>
    <row r="60" spans="1:201" x14ac:dyDescent="0.25">
      <c r="A60" s="10" t="s">
        <v>16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</row>
    <row r="61" spans="1:201" x14ac:dyDescent="0.25">
      <c r="A61" t="s">
        <v>28</v>
      </c>
      <c r="B61">
        <v>1</v>
      </c>
      <c r="C61">
        <v>1</v>
      </c>
      <c r="D61">
        <v>1</v>
      </c>
      <c r="E61">
        <v>1</v>
      </c>
      <c r="F61">
        <v>1</v>
      </c>
      <c r="G61">
        <v>2</v>
      </c>
      <c r="H61">
        <v>1</v>
      </c>
      <c r="I61">
        <v>1</v>
      </c>
      <c r="J61">
        <v>1</v>
      </c>
      <c r="K61">
        <v>1</v>
      </c>
      <c r="L61">
        <v>1</v>
      </c>
      <c r="M61">
        <v>1</v>
      </c>
      <c r="N61">
        <v>1</v>
      </c>
      <c r="O61">
        <v>1</v>
      </c>
      <c r="P61">
        <v>1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>
        <v>1</v>
      </c>
      <c r="AE61">
        <v>1</v>
      </c>
      <c r="AF61">
        <v>1</v>
      </c>
      <c r="AG61">
        <v>1</v>
      </c>
      <c r="AH61">
        <v>1</v>
      </c>
      <c r="AI61">
        <v>1</v>
      </c>
      <c r="AJ61">
        <v>2</v>
      </c>
      <c r="AK61">
        <v>2</v>
      </c>
      <c r="AL61">
        <v>2</v>
      </c>
      <c r="AM61">
        <v>1</v>
      </c>
      <c r="AN61">
        <v>1</v>
      </c>
      <c r="AO61">
        <v>1</v>
      </c>
      <c r="AP61">
        <v>1</v>
      </c>
      <c r="AQ61">
        <v>1</v>
      </c>
      <c r="AR61" s="15">
        <v>1</v>
      </c>
      <c r="AS61" s="15">
        <v>2</v>
      </c>
      <c r="AT61" s="15">
        <v>2</v>
      </c>
      <c r="AU61" s="15">
        <v>1</v>
      </c>
      <c r="AV61" s="15"/>
      <c r="BF61">
        <v>1</v>
      </c>
      <c r="BG61">
        <v>2</v>
      </c>
      <c r="BH61">
        <v>1</v>
      </c>
      <c r="BI61">
        <v>1</v>
      </c>
      <c r="BJ61">
        <v>1</v>
      </c>
      <c r="BK61">
        <v>1</v>
      </c>
      <c r="BL61">
        <v>2</v>
      </c>
      <c r="BM61" s="29">
        <v>3</v>
      </c>
      <c r="BN61">
        <v>2</v>
      </c>
      <c r="BO61">
        <v>1</v>
      </c>
      <c r="BP61">
        <v>1</v>
      </c>
      <c r="BS61">
        <v>1</v>
      </c>
      <c r="BT61">
        <v>1</v>
      </c>
      <c r="BU61">
        <v>1</v>
      </c>
      <c r="BV61">
        <v>1</v>
      </c>
      <c r="CI61">
        <v>1</v>
      </c>
      <c r="CJ61">
        <v>1</v>
      </c>
      <c r="CK61">
        <v>1</v>
      </c>
      <c r="CL61">
        <v>1</v>
      </c>
      <c r="CM61">
        <v>1</v>
      </c>
      <c r="CT61">
        <v>1</v>
      </c>
      <c r="CX61">
        <v>1</v>
      </c>
      <c r="CY61">
        <v>1</v>
      </c>
      <c r="CZ61">
        <v>1</v>
      </c>
      <c r="DA61">
        <v>1</v>
      </c>
      <c r="DC61">
        <v>2</v>
      </c>
      <c r="DJ61">
        <v>2</v>
      </c>
      <c r="DK61">
        <v>1</v>
      </c>
      <c r="DL61">
        <v>1</v>
      </c>
      <c r="DM61">
        <v>1</v>
      </c>
      <c r="EZ61">
        <v>1</v>
      </c>
      <c r="FA61">
        <v>1</v>
      </c>
      <c r="FB61">
        <v>1</v>
      </c>
      <c r="FC61">
        <v>1</v>
      </c>
      <c r="FD61">
        <v>1</v>
      </c>
      <c r="FF61">
        <v>1</v>
      </c>
      <c r="FG61">
        <v>1</v>
      </c>
      <c r="FH61">
        <v>2</v>
      </c>
      <c r="FI61">
        <v>2</v>
      </c>
      <c r="FJ61">
        <v>2</v>
      </c>
      <c r="FK61">
        <v>1</v>
      </c>
      <c r="FL61">
        <v>1</v>
      </c>
      <c r="FM61">
        <v>1</v>
      </c>
      <c r="GE61">
        <v>1</v>
      </c>
      <c r="GF61">
        <v>2</v>
      </c>
      <c r="GG61">
        <v>2</v>
      </c>
      <c r="GH61">
        <v>1</v>
      </c>
      <c r="GI61">
        <v>1</v>
      </c>
      <c r="GP61">
        <v>1</v>
      </c>
    </row>
    <row r="62" spans="1:201" x14ac:dyDescent="0.25">
      <c r="A62" t="s">
        <v>29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M62" s="29"/>
      <c r="BN62">
        <v>1</v>
      </c>
      <c r="BO62">
        <v>1</v>
      </c>
      <c r="BP62">
        <v>1</v>
      </c>
      <c r="BQ62">
        <v>1</v>
      </c>
      <c r="BR62">
        <v>1</v>
      </c>
      <c r="DD62">
        <v>1</v>
      </c>
      <c r="DE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</row>
    <row r="63" spans="1:201" x14ac:dyDescent="0.25">
      <c r="A63" s="6" t="s">
        <v>17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BA63">
        <v>1</v>
      </c>
      <c r="BB63">
        <v>1</v>
      </c>
      <c r="BC63">
        <v>1</v>
      </c>
      <c r="BD63">
        <v>1</v>
      </c>
      <c r="BE63">
        <v>1</v>
      </c>
      <c r="BM63" s="29"/>
      <c r="FK63">
        <v>1</v>
      </c>
      <c r="FL63">
        <v>1</v>
      </c>
      <c r="FM63">
        <v>1</v>
      </c>
      <c r="FN63">
        <v>1</v>
      </c>
      <c r="FO63">
        <v>1</v>
      </c>
      <c r="FP63">
        <v>1</v>
      </c>
      <c r="FQ63">
        <v>1</v>
      </c>
      <c r="FR63">
        <v>1</v>
      </c>
      <c r="FS63">
        <v>1</v>
      </c>
      <c r="FT63">
        <v>1</v>
      </c>
      <c r="FU63">
        <v>1</v>
      </c>
    </row>
    <row r="64" spans="1:201" x14ac:dyDescent="0.25">
      <c r="A64" t="s">
        <v>135</v>
      </c>
      <c r="BM64" s="29"/>
    </row>
    <row r="65" spans="1:201" x14ac:dyDescent="0.25">
      <c r="A65" t="s">
        <v>136</v>
      </c>
      <c r="BM65" s="29"/>
    </row>
    <row r="66" spans="1:201" ht="15.75" thickBot="1" x14ac:dyDescent="0.3">
      <c r="A66" s="25" t="s">
        <v>109</v>
      </c>
      <c r="B66" s="25">
        <f t="shared" ref="B66:AG66" si="51">SUM(B61:B63)</f>
        <v>1</v>
      </c>
      <c r="C66" s="25">
        <f t="shared" si="51"/>
        <v>1</v>
      </c>
      <c r="D66" s="25">
        <f t="shared" si="51"/>
        <v>1</v>
      </c>
      <c r="E66" s="25">
        <f t="shared" si="51"/>
        <v>1</v>
      </c>
      <c r="F66" s="25">
        <f t="shared" si="51"/>
        <v>1</v>
      </c>
      <c r="G66" s="25">
        <f t="shared" si="51"/>
        <v>2</v>
      </c>
      <c r="H66" s="25">
        <f t="shared" si="51"/>
        <v>1</v>
      </c>
      <c r="I66" s="25">
        <f t="shared" si="51"/>
        <v>1</v>
      </c>
      <c r="J66" s="25">
        <f t="shared" si="51"/>
        <v>1</v>
      </c>
      <c r="K66" s="25">
        <f t="shared" si="51"/>
        <v>1</v>
      </c>
      <c r="L66" s="25">
        <f t="shared" si="51"/>
        <v>1</v>
      </c>
      <c r="M66" s="25">
        <f t="shared" si="51"/>
        <v>1</v>
      </c>
      <c r="N66" s="25">
        <f t="shared" si="51"/>
        <v>1</v>
      </c>
      <c r="O66" s="25">
        <f t="shared" si="51"/>
        <v>1</v>
      </c>
      <c r="P66" s="25">
        <f t="shared" si="51"/>
        <v>1</v>
      </c>
      <c r="Q66" s="25">
        <f t="shared" si="51"/>
        <v>1</v>
      </c>
      <c r="R66" s="25">
        <f t="shared" si="51"/>
        <v>1</v>
      </c>
      <c r="S66" s="25">
        <f t="shared" si="51"/>
        <v>1</v>
      </c>
      <c r="T66" s="25">
        <f t="shared" si="51"/>
        <v>1</v>
      </c>
      <c r="U66" s="25">
        <f t="shared" si="51"/>
        <v>1</v>
      </c>
      <c r="V66" s="25">
        <f t="shared" si="51"/>
        <v>1</v>
      </c>
      <c r="W66" s="25">
        <f t="shared" si="51"/>
        <v>1</v>
      </c>
      <c r="X66" s="25">
        <f t="shared" si="51"/>
        <v>1</v>
      </c>
      <c r="Y66" s="25">
        <f t="shared" si="51"/>
        <v>1</v>
      </c>
      <c r="Z66" s="25">
        <f t="shared" si="51"/>
        <v>1</v>
      </c>
      <c r="AA66" s="25">
        <f t="shared" si="51"/>
        <v>1</v>
      </c>
      <c r="AB66" s="25">
        <f t="shared" si="51"/>
        <v>1</v>
      </c>
      <c r="AC66" s="25">
        <f t="shared" si="51"/>
        <v>1</v>
      </c>
      <c r="AD66" s="25">
        <f t="shared" si="51"/>
        <v>1</v>
      </c>
      <c r="AE66" s="25">
        <f t="shared" si="51"/>
        <v>1</v>
      </c>
      <c r="AF66" s="25">
        <f t="shared" si="51"/>
        <v>1</v>
      </c>
      <c r="AG66" s="25">
        <f t="shared" si="51"/>
        <v>1</v>
      </c>
      <c r="AH66" s="25">
        <f t="shared" ref="AH66:BM66" si="52">SUM(AH61:AH63)</f>
        <v>1</v>
      </c>
      <c r="AI66" s="25">
        <f t="shared" si="52"/>
        <v>1</v>
      </c>
      <c r="AJ66" s="25">
        <f t="shared" si="52"/>
        <v>2</v>
      </c>
      <c r="AK66" s="25">
        <f t="shared" si="52"/>
        <v>2</v>
      </c>
      <c r="AL66" s="25">
        <f t="shared" si="52"/>
        <v>2</v>
      </c>
      <c r="AM66" s="25">
        <f t="shared" si="52"/>
        <v>1</v>
      </c>
      <c r="AN66" s="25">
        <f t="shared" si="52"/>
        <v>1</v>
      </c>
      <c r="AO66" s="25">
        <f t="shared" si="52"/>
        <v>1</v>
      </c>
      <c r="AP66" s="25">
        <f t="shared" si="52"/>
        <v>1</v>
      </c>
      <c r="AQ66" s="25">
        <f t="shared" si="52"/>
        <v>1</v>
      </c>
      <c r="AR66" s="25">
        <f t="shared" si="52"/>
        <v>1</v>
      </c>
      <c r="AS66" s="25">
        <f t="shared" si="52"/>
        <v>2</v>
      </c>
      <c r="AT66" s="25">
        <f t="shared" si="52"/>
        <v>2</v>
      </c>
      <c r="AU66" s="25">
        <f t="shared" si="52"/>
        <v>2</v>
      </c>
      <c r="AV66" s="25">
        <f t="shared" si="52"/>
        <v>1</v>
      </c>
      <c r="AW66" s="25">
        <f t="shared" si="52"/>
        <v>1</v>
      </c>
      <c r="AX66" s="25">
        <f t="shared" si="52"/>
        <v>1</v>
      </c>
      <c r="AY66" s="25">
        <f t="shared" si="52"/>
        <v>1</v>
      </c>
      <c r="AZ66" s="25">
        <f t="shared" si="52"/>
        <v>1</v>
      </c>
      <c r="BA66" s="25">
        <f t="shared" si="52"/>
        <v>1</v>
      </c>
      <c r="BB66" s="25">
        <f t="shared" si="52"/>
        <v>1</v>
      </c>
      <c r="BC66" s="25">
        <f t="shared" si="52"/>
        <v>1</v>
      </c>
      <c r="BD66" s="25">
        <f t="shared" si="52"/>
        <v>1</v>
      </c>
      <c r="BE66" s="25">
        <f t="shared" si="52"/>
        <v>1</v>
      </c>
      <c r="BF66" s="25">
        <f t="shared" si="52"/>
        <v>1</v>
      </c>
      <c r="BG66" s="25">
        <f t="shared" si="52"/>
        <v>2</v>
      </c>
      <c r="BH66" s="25">
        <f t="shared" si="52"/>
        <v>1</v>
      </c>
      <c r="BI66" s="25">
        <f t="shared" si="52"/>
        <v>1</v>
      </c>
      <c r="BJ66" s="25">
        <f t="shared" si="52"/>
        <v>1</v>
      </c>
      <c r="BK66" s="25">
        <f t="shared" si="52"/>
        <v>1</v>
      </c>
      <c r="BL66" s="25">
        <f t="shared" si="52"/>
        <v>2</v>
      </c>
      <c r="BM66" s="25">
        <f t="shared" si="52"/>
        <v>3</v>
      </c>
      <c r="BN66" s="25">
        <f t="shared" ref="BN66:BS66" si="53">SUM(BN61:BN63)</f>
        <v>3</v>
      </c>
      <c r="BO66" s="25">
        <f t="shared" si="53"/>
        <v>2</v>
      </c>
      <c r="BP66" s="24">
        <f t="shared" si="53"/>
        <v>2</v>
      </c>
      <c r="BQ66" s="24">
        <f t="shared" si="53"/>
        <v>1</v>
      </c>
      <c r="BR66" s="25">
        <f t="shared" si="53"/>
        <v>1</v>
      </c>
      <c r="BS66" s="25">
        <f t="shared" si="53"/>
        <v>1</v>
      </c>
      <c r="BT66" s="25">
        <f>SUM(BT61:BT63)</f>
        <v>1</v>
      </c>
      <c r="BU66" s="25">
        <f>SUM(BU61:BU63)</f>
        <v>1</v>
      </c>
      <c r="BV66" s="25">
        <f>SUM(BV61:BV63)</f>
        <v>1</v>
      </c>
      <c r="BW66" s="24">
        <v>0</v>
      </c>
      <c r="BX66" s="24">
        <v>0</v>
      </c>
      <c r="BY66" s="24">
        <v>0</v>
      </c>
      <c r="BZ66" s="22">
        <v>0</v>
      </c>
      <c r="CA66" s="22">
        <v>0</v>
      </c>
      <c r="CB66" s="22">
        <v>0</v>
      </c>
      <c r="CC66" s="22">
        <v>0</v>
      </c>
      <c r="CD66" s="22">
        <v>0</v>
      </c>
      <c r="CE66" s="22">
        <v>0</v>
      </c>
      <c r="CF66" s="22">
        <v>0</v>
      </c>
      <c r="CG66" s="22">
        <v>0</v>
      </c>
      <c r="CH66" s="22">
        <v>0</v>
      </c>
      <c r="CI66" s="24">
        <f>SUM(CI61:CI63)</f>
        <v>1</v>
      </c>
      <c r="CJ66" s="24">
        <f>SUM(CJ61:CJ63)</f>
        <v>1</v>
      </c>
      <c r="CK66" s="24">
        <f>SUM(CK61:CK63)</f>
        <v>1</v>
      </c>
      <c r="CL66" s="24">
        <f>SUM(CL61:CL63)</f>
        <v>1</v>
      </c>
      <c r="CM66" s="24">
        <f>SUM(CM61:CM63)</f>
        <v>1</v>
      </c>
      <c r="CN66" s="22">
        <v>0</v>
      </c>
      <c r="CO66" s="22">
        <v>0</v>
      </c>
      <c r="CP66" s="22">
        <v>0</v>
      </c>
      <c r="CQ66" s="22">
        <v>0</v>
      </c>
      <c r="CR66" s="22">
        <v>0</v>
      </c>
      <c r="CS66" s="22">
        <v>0</v>
      </c>
      <c r="CT66" s="24">
        <f>SUM(CT61:CT63)</f>
        <v>1</v>
      </c>
      <c r="CU66" s="22">
        <v>0</v>
      </c>
      <c r="CV66" s="22">
        <v>0</v>
      </c>
      <c r="CW66" s="22">
        <v>0</v>
      </c>
      <c r="CX66" s="24">
        <f>SUM(CX61:CX63)</f>
        <v>1</v>
      </c>
      <c r="CY66" s="24">
        <f>SUM(CY61:CY63)</f>
        <v>1</v>
      </c>
      <c r="CZ66" s="24">
        <f>SUM(CZ61:CZ63)</f>
        <v>1</v>
      </c>
      <c r="DA66" s="24">
        <f>SUM(DA61:DA63)</f>
        <v>1</v>
      </c>
      <c r="DB66" s="24">
        <v>0</v>
      </c>
      <c r="DC66" s="24">
        <f>SUM(DC61:DC63)</f>
        <v>2</v>
      </c>
      <c r="DD66" s="24">
        <f>SUM(DD61:DD63)</f>
        <v>1</v>
      </c>
      <c r="DE66" s="24">
        <f>SUM(DE61:DE63)</f>
        <v>1</v>
      </c>
      <c r="DF66" s="24">
        <v>0</v>
      </c>
      <c r="DG66" s="24">
        <v>0</v>
      </c>
      <c r="DH66" s="24">
        <v>0</v>
      </c>
      <c r="DI66" s="24">
        <v>0</v>
      </c>
      <c r="DJ66" s="24">
        <f>SUM(DJ61:DJ63)</f>
        <v>2</v>
      </c>
      <c r="DK66" s="24">
        <f>SUM(DK61:DK63)</f>
        <v>1</v>
      </c>
      <c r="DL66" s="24">
        <f>SUM(DL61:DL63)</f>
        <v>1</v>
      </c>
      <c r="DM66" s="24">
        <f>SUM(DM61:DM63)</f>
        <v>1</v>
      </c>
      <c r="DN66" s="22">
        <v>0</v>
      </c>
      <c r="DO66" s="22">
        <v>0</v>
      </c>
      <c r="DP66" s="22">
        <v>0</v>
      </c>
      <c r="DQ66" s="22">
        <v>0</v>
      </c>
      <c r="DR66" s="22">
        <v>0</v>
      </c>
      <c r="DS66" s="22">
        <v>0</v>
      </c>
      <c r="DT66" s="22">
        <v>0</v>
      </c>
      <c r="DU66" s="22">
        <v>0</v>
      </c>
      <c r="DV66" s="22">
        <v>0</v>
      </c>
      <c r="DW66" s="22">
        <v>0</v>
      </c>
      <c r="DX66" s="22">
        <v>0</v>
      </c>
      <c r="DY66" s="22">
        <v>0</v>
      </c>
      <c r="DZ66" s="22">
        <v>0</v>
      </c>
      <c r="EA66" s="22">
        <v>0</v>
      </c>
      <c r="EB66" s="22">
        <v>0</v>
      </c>
      <c r="EC66" s="22">
        <v>0</v>
      </c>
      <c r="ED66" s="22">
        <v>0</v>
      </c>
      <c r="EE66" s="22">
        <v>0</v>
      </c>
      <c r="EF66" s="22">
        <v>0</v>
      </c>
      <c r="EG66" s="22">
        <v>0</v>
      </c>
      <c r="EH66" s="22">
        <v>0</v>
      </c>
      <c r="EI66" s="22">
        <v>0</v>
      </c>
      <c r="EJ66" s="22">
        <v>0</v>
      </c>
      <c r="EK66" s="22">
        <v>0</v>
      </c>
      <c r="EL66" s="22">
        <v>0</v>
      </c>
      <c r="EM66" s="22">
        <v>0</v>
      </c>
      <c r="EN66" s="22">
        <v>0</v>
      </c>
      <c r="EO66" s="22">
        <v>0</v>
      </c>
      <c r="EP66" s="22">
        <v>0</v>
      </c>
      <c r="EQ66" s="22">
        <v>0</v>
      </c>
      <c r="ER66" s="22">
        <v>0</v>
      </c>
      <c r="ES66" s="22">
        <v>0</v>
      </c>
      <c r="ET66" s="22">
        <v>0</v>
      </c>
      <c r="EU66" s="22">
        <v>0</v>
      </c>
      <c r="EV66" s="22">
        <v>0</v>
      </c>
      <c r="EW66" s="22">
        <v>0</v>
      </c>
      <c r="EX66" s="22">
        <v>0</v>
      </c>
      <c r="EY66" s="22">
        <v>0</v>
      </c>
      <c r="EZ66" s="24">
        <f t="shared" ref="EZ66:FE66" si="54">SUM(EZ61:EZ63)</f>
        <v>1</v>
      </c>
      <c r="FA66" s="24">
        <f t="shared" si="54"/>
        <v>1</v>
      </c>
      <c r="FB66" s="24">
        <f t="shared" si="54"/>
        <v>1</v>
      </c>
      <c r="FC66" s="24">
        <f t="shared" si="54"/>
        <v>1</v>
      </c>
      <c r="FD66" s="24">
        <f t="shared" si="54"/>
        <v>1</v>
      </c>
      <c r="FE66" s="24">
        <f t="shared" si="54"/>
        <v>1</v>
      </c>
      <c r="FF66" s="24">
        <f>SUM(FF61:FF63)</f>
        <v>2</v>
      </c>
      <c r="FG66" s="24">
        <f>SUM(FG61:FG63)</f>
        <v>2</v>
      </c>
      <c r="FH66" s="24">
        <f t="shared" ref="FH66:GS66" si="55">SUM(FH61:FH63)</f>
        <v>3</v>
      </c>
      <c r="FI66" s="24">
        <f t="shared" si="55"/>
        <v>3</v>
      </c>
      <c r="FJ66" s="24">
        <f t="shared" si="55"/>
        <v>3</v>
      </c>
      <c r="FK66" s="24">
        <f t="shared" si="55"/>
        <v>3</v>
      </c>
      <c r="FL66" s="24">
        <f t="shared" si="55"/>
        <v>3</v>
      </c>
      <c r="FM66" s="24">
        <f t="shared" si="55"/>
        <v>2</v>
      </c>
      <c r="FN66" s="24">
        <f t="shared" si="55"/>
        <v>2</v>
      </c>
      <c r="FO66" s="24">
        <f t="shared" si="55"/>
        <v>2</v>
      </c>
      <c r="FP66" s="24">
        <f t="shared" si="55"/>
        <v>2</v>
      </c>
      <c r="FQ66" s="24">
        <f t="shared" si="55"/>
        <v>2</v>
      </c>
      <c r="FR66" s="24">
        <f t="shared" si="55"/>
        <v>2</v>
      </c>
      <c r="FS66" s="24">
        <f t="shared" si="55"/>
        <v>2</v>
      </c>
      <c r="FT66" s="24">
        <f t="shared" si="55"/>
        <v>1</v>
      </c>
      <c r="FU66" s="24">
        <f t="shared" si="55"/>
        <v>1</v>
      </c>
      <c r="FV66" s="24">
        <f t="shared" si="55"/>
        <v>0</v>
      </c>
      <c r="FW66" s="24">
        <f t="shared" si="55"/>
        <v>0</v>
      </c>
      <c r="FX66" s="24">
        <f t="shared" si="55"/>
        <v>0</v>
      </c>
      <c r="FY66" s="24">
        <f t="shared" si="55"/>
        <v>0</v>
      </c>
      <c r="FZ66" s="24">
        <f t="shared" si="55"/>
        <v>0</v>
      </c>
      <c r="GA66" s="24">
        <f t="shared" si="55"/>
        <v>0</v>
      </c>
      <c r="GB66" s="24">
        <f t="shared" si="55"/>
        <v>0</v>
      </c>
      <c r="GC66" s="24">
        <f t="shared" si="55"/>
        <v>0</v>
      </c>
      <c r="GD66" s="24">
        <f t="shared" si="55"/>
        <v>0</v>
      </c>
      <c r="GE66" s="24">
        <f t="shared" si="55"/>
        <v>1</v>
      </c>
      <c r="GF66" s="24">
        <f t="shared" si="55"/>
        <v>2</v>
      </c>
      <c r="GG66" s="24">
        <f t="shared" si="55"/>
        <v>2</v>
      </c>
      <c r="GH66" s="24">
        <f t="shared" si="55"/>
        <v>1</v>
      </c>
      <c r="GI66" s="24">
        <f t="shared" si="55"/>
        <v>1</v>
      </c>
      <c r="GJ66" s="24">
        <f t="shared" si="55"/>
        <v>0</v>
      </c>
      <c r="GK66" s="24">
        <f t="shared" si="55"/>
        <v>0</v>
      </c>
      <c r="GL66" s="24">
        <f t="shared" si="55"/>
        <v>0</v>
      </c>
      <c r="GM66" s="24">
        <f t="shared" si="55"/>
        <v>0</v>
      </c>
      <c r="GN66" s="24">
        <f t="shared" si="55"/>
        <v>0</v>
      </c>
      <c r="GO66" s="24">
        <f t="shared" si="55"/>
        <v>0</v>
      </c>
      <c r="GP66" s="24">
        <f t="shared" si="55"/>
        <v>1</v>
      </c>
      <c r="GQ66" s="24">
        <f t="shared" si="55"/>
        <v>0</v>
      </c>
      <c r="GR66" s="24">
        <f t="shared" si="55"/>
        <v>0</v>
      </c>
      <c r="GS66" s="24">
        <f t="shared" si="55"/>
        <v>0</v>
      </c>
    </row>
    <row r="67" spans="1:201" ht="15.75" thickTop="1" x14ac:dyDescent="0.25">
      <c r="GH67" s="40"/>
      <c r="GI67" s="40"/>
      <c r="GJ67" s="40"/>
      <c r="GK67" s="40"/>
      <c r="GL67" s="40"/>
      <c r="GM67" s="40"/>
      <c r="GN67" s="40"/>
      <c r="GO67" s="40"/>
      <c r="GP67" s="40"/>
      <c r="GQ67" s="40"/>
      <c r="GR67" s="40"/>
      <c r="GS67" s="40"/>
    </row>
    <row r="68" spans="1:201" x14ac:dyDescent="0.25">
      <c r="A68" s="10" t="s">
        <v>110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</row>
    <row r="69" spans="1:201" x14ac:dyDescent="0.25">
      <c r="A69" t="s">
        <v>111</v>
      </c>
      <c r="B69">
        <v>1</v>
      </c>
      <c r="C69">
        <v>1</v>
      </c>
      <c r="D69">
        <v>1</v>
      </c>
      <c r="E69">
        <v>1</v>
      </c>
      <c r="F69">
        <v>1</v>
      </c>
      <c r="G69">
        <v>2</v>
      </c>
      <c r="H69">
        <v>1</v>
      </c>
      <c r="I69">
        <v>1</v>
      </c>
      <c r="J69">
        <v>1</v>
      </c>
      <c r="K69">
        <v>1</v>
      </c>
      <c r="L69">
        <v>1</v>
      </c>
      <c r="M69">
        <v>1</v>
      </c>
      <c r="N69">
        <v>1</v>
      </c>
      <c r="O69">
        <v>1</v>
      </c>
      <c r="P69">
        <v>1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>
        <v>1</v>
      </c>
      <c r="AE69">
        <v>1</v>
      </c>
      <c r="AF69">
        <v>1</v>
      </c>
      <c r="AG69">
        <v>1</v>
      </c>
      <c r="AH69">
        <v>1</v>
      </c>
      <c r="AI69">
        <v>1</v>
      </c>
      <c r="AJ69">
        <v>2</v>
      </c>
      <c r="AK69">
        <v>2</v>
      </c>
      <c r="AL69">
        <v>2</v>
      </c>
      <c r="AM69">
        <v>1</v>
      </c>
      <c r="AN69">
        <v>1</v>
      </c>
      <c r="AO69">
        <v>1</v>
      </c>
      <c r="AP69">
        <v>1</v>
      </c>
      <c r="AQ69">
        <v>1</v>
      </c>
      <c r="AR69">
        <v>1</v>
      </c>
      <c r="AS69">
        <v>2</v>
      </c>
      <c r="AT69">
        <v>2</v>
      </c>
      <c r="AU69">
        <v>2</v>
      </c>
      <c r="AV69">
        <v>1</v>
      </c>
      <c r="AW69">
        <v>1</v>
      </c>
      <c r="AX69">
        <v>1</v>
      </c>
      <c r="AY69">
        <v>1</v>
      </c>
      <c r="AZ69">
        <v>1</v>
      </c>
      <c r="BA69">
        <v>1</v>
      </c>
      <c r="BB69">
        <v>1</v>
      </c>
      <c r="BC69">
        <v>1</v>
      </c>
      <c r="BD69">
        <v>1</v>
      </c>
      <c r="BE69">
        <v>1</v>
      </c>
      <c r="BF69">
        <v>1</v>
      </c>
      <c r="BG69">
        <v>2</v>
      </c>
      <c r="BH69">
        <v>1</v>
      </c>
      <c r="BI69">
        <v>1</v>
      </c>
      <c r="BJ69">
        <v>1</v>
      </c>
      <c r="BK69">
        <v>1</v>
      </c>
      <c r="BL69">
        <v>2</v>
      </c>
      <c r="BM69">
        <v>3</v>
      </c>
      <c r="BN69">
        <v>3</v>
      </c>
      <c r="BO69">
        <v>2</v>
      </c>
      <c r="BP69">
        <v>2</v>
      </c>
      <c r="BQ69">
        <v>1</v>
      </c>
      <c r="BR69">
        <v>1</v>
      </c>
      <c r="BS69">
        <v>1</v>
      </c>
      <c r="BT69">
        <v>1</v>
      </c>
      <c r="BU69">
        <v>1</v>
      </c>
      <c r="BV69">
        <v>1</v>
      </c>
      <c r="CI69">
        <v>1</v>
      </c>
      <c r="CJ69">
        <v>1</v>
      </c>
      <c r="CK69">
        <v>1</v>
      </c>
      <c r="CL69">
        <v>1</v>
      </c>
      <c r="CM69">
        <v>1</v>
      </c>
      <c r="CT69">
        <v>1</v>
      </c>
      <c r="CX69">
        <v>1</v>
      </c>
      <c r="CY69">
        <v>1</v>
      </c>
      <c r="CZ69">
        <v>1</v>
      </c>
      <c r="DA69">
        <v>1</v>
      </c>
      <c r="DC69">
        <v>2</v>
      </c>
      <c r="DD69">
        <v>1</v>
      </c>
      <c r="DE69">
        <v>1</v>
      </c>
      <c r="DJ69">
        <v>2</v>
      </c>
      <c r="DK69">
        <v>1</v>
      </c>
      <c r="DL69">
        <v>1</v>
      </c>
      <c r="DM69">
        <v>1</v>
      </c>
      <c r="EZ69">
        <v>1</v>
      </c>
      <c r="FA69">
        <v>1</v>
      </c>
      <c r="FB69">
        <v>1</v>
      </c>
      <c r="FC69">
        <v>1</v>
      </c>
      <c r="FD69">
        <v>1</v>
      </c>
      <c r="FE69">
        <v>1</v>
      </c>
      <c r="FF69">
        <v>2</v>
      </c>
      <c r="FG69">
        <v>2</v>
      </c>
      <c r="FH69">
        <v>3</v>
      </c>
      <c r="FI69">
        <v>3</v>
      </c>
      <c r="FJ69">
        <v>3</v>
      </c>
      <c r="FK69">
        <v>3</v>
      </c>
      <c r="FL69">
        <v>3</v>
      </c>
      <c r="FM69">
        <v>2</v>
      </c>
      <c r="FN69">
        <v>2</v>
      </c>
      <c r="FO69">
        <v>2</v>
      </c>
      <c r="FP69">
        <v>2</v>
      </c>
      <c r="FQ69">
        <v>2</v>
      </c>
      <c r="FR69">
        <v>2</v>
      </c>
      <c r="FS69">
        <v>2</v>
      </c>
      <c r="FT69">
        <v>1</v>
      </c>
      <c r="FU69">
        <v>1</v>
      </c>
      <c r="GE69">
        <v>1</v>
      </c>
      <c r="GF69">
        <v>2</v>
      </c>
      <c r="GG69">
        <v>2</v>
      </c>
      <c r="GH69">
        <v>1</v>
      </c>
      <c r="GI69">
        <v>1</v>
      </c>
      <c r="GP69">
        <v>1</v>
      </c>
    </row>
    <row r="70" spans="1:201" x14ac:dyDescent="0.25">
      <c r="A70" t="s">
        <v>112</v>
      </c>
    </row>
    <row r="71" spans="1:201" x14ac:dyDescent="0.25">
      <c r="A71" t="s">
        <v>113</v>
      </c>
      <c r="DY71" s="6"/>
    </row>
    <row r="72" spans="1:201" ht="15.75" thickBot="1" x14ac:dyDescent="0.3">
      <c r="A72" s="24" t="s">
        <v>109</v>
      </c>
      <c r="B72" s="24">
        <f t="shared" ref="B72:AG72" si="56">SUM(B69:B71)</f>
        <v>1</v>
      </c>
      <c r="C72" s="24">
        <f t="shared" si="56"/>
        <v>1</v>
      </c>
      <c r="D72" s="24">
        <f t="shared" si="56"/>
        <v>1</v>
      </c>
      <c r="E72" s="24">
        <f t="shared" si="56"/>
        <v>1</v>
      </c>
      <c r="F72" s="24">
        <f t="shared" si="56"/>
        <v>1</v>
      </c>
      <c r="G72" s="24">
        <f t="shared" si="56"/>
        <v>2</v>
      </c>
      <c r="H72" s="24">
        <f t="shared" si="56"/>
        <v>1</v>
      </c>
      <c r="I72" s="24">
        <f t="shared" si="56"/>
        <v>1</v>
      </c>
      <c r="J72" s="24">
        <f t="shared" si="56"/>
        <v>1</v>
      </c>
      <c r="K72" s="24">
        <f t="shared" si="56"/>
        <v>1</v>
      </c>
      <c r="L72" s="24">
        <f t="shared" si="56"/>
        <v>1</v>
      </c>
      <c r="M72" s="24">
        <f t="shared" si="56"/>
        <v>1</v>
      </c>
      <c r="N72" s="24">
        <f t="shared" si="56"/>
        <v>1</v>
      </c>
      <c r="O72" s="24">
        <f t="shared" si="56"/>
        <v>1</v>
      </c>
      <c r="P72" s="24">
        <f t="shared" si="56"/>
        <v>1</v>
      </c>
      <c r="Q72" s="24">
        <f t="shared" si="56"/>
        <v>1</v>
      </c>
      <c r="R72" s="24">
        <f t="shared" si="56"/>
        <v>1</v>
      </c>
      <c r="S72" s="24">
        <f t="shared" si="56"/>
        <v>1</v>
      </c>
      <c r="T72" s="24">
        <f t="shared" si="56"/>
        <v>1</v>
      </c>
      <c r="U72" s="24">
        <f t="shared" si="56"/>
        <v>1</v>
      </c>
      <c r="V72" s="24">
        <f t="shared" si="56"/>
        <v>1</v>
      </c>
      <c r="W72" s="24">
        <f t="shared" si="56"/>
        <v>1</v>
      </c>
      <c r="X72" s="24">
        <f t="shared" si="56"/>
        <v>1</v>
      </c>
      <c r="Y72" s="24">
        <f t="shared" si="56"/>
        <v>1</v>
      </c>
      <c r="Z72" s="24">
        <f t="shared" si="56"/>
        <v>1</v>
      </c>
      <c r="AA72" s="24">
        <f t="shared" si="56"/>
        <v>1</v>
      </c>
      <c r="AB72" s="24">
        <f t="shared" si="56"/>
        <v>1</v>
      </c>
      <c r="AC72" s="24">
        <f t="shared" si="56"/>
        <v>1</v>
      </c>
      <c r="AD72" s="24">
        <f t="shared" si="56"/>
        <v>1</v>
      </c>
      <c r="AE72" s="24">
        <f t="shared" si="56"/>
        <v>1</v>
      </c>
      <c r="AF72" s="24">
        <f t="shared" si="56"/>
        <v>1</v>
      </c>
      <c r="AG72" s="24">
        <f t="shared" si="56"/>
        <v>1</v>
      </c>
      <c r="AH72" s="24">
        <f t="shared" ref="AH72:BM72" si="57">SUM(AH69:AH71)</f>
        <v>1</v>
      </c>
      <c r="AI72" s="24">
        <f t="shared" si="57"/>
        <v>1</v>
      </c>
      <c r="AJ72" s="24">
        <f t="shared" si="57"/>
        <v>2</v>
      </c>
      <c r="AK72" s="24">
        <f t="shared" si="57"/>
        <v>2</v>
      </c>
      <c r="AL72" s="24">
        <f t="shared" si="57"/>
        <v>2</v>
      </c>
      <c r="AM72" s="24">
        <f t="shared" si="57"/>
        <v>1</v>
      </c>
      <c r="AN72" s="24">
        <f t="shared" si="57"/>
        <v>1</v>
      </c>
      <c r="AO72" s="24">
        <f t="shared" si="57"/>
        <v>1</v>
      </c>
      <c r="AP72" s="24">
        <f t="shared" si="57"/>
        <v>1</v>
      </c>
      <c r="AQ72" s="24">
        <f t="shared" si="57"/>
        <v>1</v>
      </c>
      <c r="AR72" s="24">
        <f t="shared" si="57"/>
        <v>1</v>
      </c>
      <c r="AS72" s="24">
        <f t="shared" si="57"/>
        <v>2</v>
      </c>
      <c r="AT72" s="24">
        <f t="shared" si="57"/>
        <v>2</v>
      </c>
      <c r="AU72" s="24">
        <f t="shared" si="57"/>
        <v>2</v>
      </c>
      <c r="AV72" s="24">
        <f t="shared" si="57"/>
        <v>1</v>
      </c>
      <c r="AW72" s="24">
        <f t="shared" si="57"/>
        <v>1</v>
      </c>
      <c r="AX72" s="24">
        <f t="shared" si="57"/>
        <v>1</v>
      </c>
      <c r="AY72" s="24">
        <f t="shared" si="57"/>
        <v>1</v>
      </c>
      <c r="AZ72" s="24">
        <f t="shared" si="57"/>
        <v>1</v>
      </c>
      <c r="BA72" s="24">
        <f t="shared" si="57"/>
        <v>1</v>
      </c>
      <c r="BB72" s="24">
        <f t="shared" si="57"/>
        <v>1</v>
      </c>
      <c r="BC72" s="24">
        <f t="shared" si="57"/>
        <v>1</v>
      </c>
      <c r="BD72" s="24">
        <f t="shared" si="57"/>
        <v>1</v>
      </c>
      <c r="BE72" s="24">
        <f t="shared" si="57"/>
        <v>1</v>
      </c>
      <c r="BF72" s="24">
        <f t="shared" si="57"/>
        <v>1</v>
      </c>
      <c r="BG72" s="24">
        <f t="shared" si="57"/>
        <v>2</v>
      </c>
      <c r="BH72" s="24">
        <f t="shared" si="57"/>
        <v>1</v>
      </c>
      <c r="BI72" s="24">
        <f t="shared" si="57"/>
        <v>1</v>
      </c>
      <c r="BJ72" s="24">
        <f t="shared" si="57"/>
        <v>1</v>
      </c>
      <c r="BK72" s="24">
        <f t="shared" si="57"/>
        <v>1</v>
      </c>
      <c r="BL72" s="24">
        <f t="shared" si="57"/>
        <v>2</v>
      </c>
      <c r="BM72" s="24">
        <f t="shared" si="57"/>
        <v>3</v>
      </c>
      <c r="BN72" s="24">
        <f t="shared" ref="BN72" si="58">SUM(BN69:BN71)</f>
        <v>3</v>
      </c>
      <c r="BO72" s="24">
        <f t="shared" ref="BO72:BV72" si="59">SUM(BO69:BO71)</f>
        <v>2</v>
      </c>
      <c r="BP72" s="24">
        <f t="shared" si="59"/>
        <v>2</v>
      </c>
      <c r="BQ72" s="24">
        <f t="shared" si="59"/>
        <v>1</v>
      </c>
      <c r="BR72" s="24">
        <f t="shared" si="59"/>
        <v>1</v>
      </c>
      <c r="BS72" s="24">
        <f t="shared" si="59"/>
        <v>1</v>
      </c>
      <c r="BT72" s="24">
        <f t="shared" si="59"/>
        <v>1</v>
      </c>
      <c r="BU72" s="24">
        <f t="shared" si="59"/>
        <v>1</v>
      </c>
      <c r="BV72" s="24">
        <f t="shared" si="59"/>
        <v>1</v>
      </c>
      <c r="BW72" s="24">
        <v>0</v>
      </c>
      <c r="BX72" s="24">
        <v>0</v>
      </c>
      <c r="BY72" s="24">
        <v>0</v>
      </c>
      <c r="BZ72" s="22">
        <v>0</v>
      </c>
      <c r="CA72" s="22">
        <v>0</v>
      </c>
      <c r="CB72" s="22">
        <v>0</v>
      </c>
      <c r="CC72" s="22">
        <v>0</v>
      </c>
      <c r="CD72" s="22">
        <v>0</v>
      </c>
      <c r="CE72" s="22">
        <v>0</v>
      </c>
      <c r="CF72" s="22">
        <v>0</v>
      </c>
      <c r="CG72" s="22">
        <v>0</v>
      </c>
      <c r="CH72" s="22">
        <v>0</v>
      </c>
      <c r="CI72" s="24">
        <f>SUM(CI69:CI71)</f>
        <v>1</v>
      </c>
      <c r="CJ72" s="24">
        <f>SUM(CJ69:CJ71)</f>
        <v>1</v>
      </c>
      <c r="CK72" s="24">
        <f>SUM(CK69:CK71)</f>
        <v>1</v>
      </c>
      <c r="CL72" s="24">
        <f>SUM(CL69:CL71)</f>
        <v>1</v>
      </c>
      <c r="CM72" s="24">
        <f>SUM(CM69:CM71)</f>
        <v>1</v>
      </c>
      <c r="CN72" s="22">
        <v>0</v>
      </c>
      <c r="CO72" s="22">
        <v>0</v>
      </c>
      <c r="CP72" s="22">
        <v>0</v>
      </c>
      <c r="CQ72" s="22">
        <v>0</v>
      </c>
      <c r="CR72" s="22">
        <v>0</v>
      </c>
      <c r="CS72" s="22">
        <v>0</v>
      </c>
      <c r="CT72" s="24">
        <f>SUM(CT69:CT71)</f>
        <v>1</v>
      </c>
      <c r="CU72" s="22">
        <v>0</v>
      </c>
      <c r="CV72" s="22">
        <v>0</v>
      </c>
      <c r="CW72" s="22">
        <v>0</v>
      </c>
      <c r="CX72" s="24">
        <f>SUM(CX69:CX71)</f>
        <v>1</v>
      </c>
      <c r="CY72" s="24">
        <f>SUM(CY69:CY71)</f>
        <v>1</v>
      </c>
      <c r="CZ72" s="24">
        <f>SUM(CZ69:CZ71)</f>
        <v>1</v>
      </c>
      <c r="DA72" s="24">
        <f>SUM(DA69:DA71)</f>
        <v>1</v>
      </c>
      <c r="DB72" s="24">
        <v>0</v>
      </c>
      <c r="DC72" s="24">
        <f>SUM(DC69:DC71)</f>
        <v>2</v>
      </c>
      <c r="DD72" s="24">
        <f>SUM(DD69:DD71)</f>
        <v>1</v>
      </c>
      <c r="DE72" s="24">
        <f>SUM(DE69:DE71)</f>
        <v>1</v>
      </c>
      <c r="DF72" s="24">
        <v>0</v>
      </c>
      <c r="DG72" s="24">
        <v>0</v>
      </c>
      <c r="DH72" s="24">
        <v>0</v>
      </c>
      <c r="DI72" s="24">
        <v>0</v>
      </c>
      <c r="DJ72" s="24">
        <f>SUM(DJ69:DJ71)</f>
        <v>2</v>
      </c>
      <c r="DK72" s="24">
        <f>SUM(DK69:DK71)</f>
        <v>1</v>
      </c>
      <c r="DL72" s="24">
        <f>SUM(DL69:DL71)</f>
        <v>1</v>
      </c>
      <c r="DM72" s="24">
        <f>SUM(DM69:DM71)</f>
        <v>1</v>
      </c>
      <c r="DN72" s="22">
        <v>0</v>
      </c>
      <c r="DO72" s="22">
        <v>0</v>
      </c>
      <c r="DP72" s="22">
        <v>0</v>
      </c>
      <c r="DQ72" s="22">
        <v>0</v>
      </c>
      <c r="DR72" s="22">
        <v>0</v>
      </c>
      <c r="DS72" s="22">
        <v>0</v>
      </c>
      <c r="DT72" s="22">
        <v>0</v>
      </c>
      <c r="DU72" s="22">
        <v>0</v>
      </c>
      <c r="DV72" s="22">
        <v>0</v>
      </c>
      <c r="DW72" s="22">
        <v>0</v>
      </c>
      <c r="DX72" s="22">
        <v>0</v>
      </c>
      <c r="DY72" s="22">
        <v>0</v>
      </c>
      <c r="DZ72" s="22">
        <v>0</v>
      </c>
      <c r="EA72" s="22">
        <v>0</v>
      </c>
      <c r="EB72" s="22">
        <v>0</v>
      </c>
      <c r="EC72" s="22">
        <v>0</v>
      </c>
      <c r="ED72" s="22">
        <v>0</v>
      </c>
      <c r="EE72" s="22">
        <v>0</v>
      </c>
      <c r="EF72" s="22">
        <v>0</v>
      </c>
      <c r="EG72" s="22">
        <v>0</v>
      </c>
      <c r="EH72" s="22">
        <v>0</v>
      </c>
      <c r="EI72" s="22">
        <v>0</v>
      </c>
      <c r="EJ72" s="22">
        <v>0</v>
      </c>
      <c r="EK72" s="22">
        <v>0</v>
      </c>
      <c r="EL72" s="22">
        <v>0</v>
      </c>
      <c r="EM72" s="22">
        <v>0</v>
      </c>
      <c r="EN72" s="22">
        <v>0</v>
      </c>
      <c r="EO72" s="22">
        <v>0</v>
      </c>
      <c r="EP72" s="22">
        <v>0</v>
      </c>
      <c r="EQ72" s="22">
        <v>0</v>
      </c>
      <c r="ER72" s="22">
        <v>0</v>
      </c>
      <c r="ES72" s="22">
        <v>0</v>
      </c>
      <c r="ET72" s="22">
        <v>0</v>
      </c>
      <c r="EU72" s="22">
        <v>0</v>
      </c>
      <c r="EV72" s="22">
        <v>0</v>
      </c>
      <c r="EW72" s="22">
        <v>0</v>
      </c>
      <c r="EX72" s="22">
        <v>0</v>
      </c>
      <c r="EY72" s="22">
        <v>0</v>
      </c>
      <c r="EZ72" s="24">
        <f t="shared" ref="EZ72:FE72" si="60">SUM(EZ69:EZ71)</f>
        <v>1</v>
      </c>
      <c r="FA72" s="24">
        <f t="shared" si="60"/>
        <v>1</v>
      </c>
      <c r="FB72" s="24">
        <f t="shared" si="60"/>
        <v>1</v>
      </c>
      <c r="FC72" s="24">
        <f t="shared" si="60"/>
        <v>1</v>
      </c>
      <c r="FD72" s="24">
        <f t="shared" si="60"/>
        <v>1</v>
      </c>
      <c r="FE72" s="24">
        <f t="shared" si="60"/>
        <v>1</v>
      </c>
      <c r="FF72" s="24">
        <f>SUM(FF69:FF71)</f>
        <v>2</v>
      </c>
      <c r="FG72" s="24">
        <f>SUM(FG69:FG71)</f>
        <v>2</v>
      </c>
      <c r="FH72" s="24">
        <f t="shared" ref="FH72:GS72" si="61">SUM(FH69:FH71)</f>
        <v>3</v>
      </c>
      <c r="FI72" s="24">
        <f t="shared" si="61"/>
        <v>3</v>
      </c>
      <c r="FJ72" s="24">
        <f t="shared" si="61"/>
        <v>3</v>
      </c>
      <c r="FK72" s="24">
        <f t="shared" si="61"/>
        <v>3</v>
      </c>
      <c r="FL72" s="24">
        <f t="shared" si="61"/>
        <v>3</v>
      </c>
      <c r="FM72" s="24">
        <f t="shared" si="61"/>
        <v>2</v>
      </c>
      <c r="FN72" s="24">
        <f t="shared" si="61"/>
        <v>2</v>
      </c>
      <c r="FO72" s="24">
        <f t="shared" si="61"/>
        <v>2</v>
      </c>
      <c r="FP72" s="24">
        <f t="shared" si="61"/>
        <v>2</v>
      </c>
      <c r="FQ72" s="24">
        <f t="shared" si="61"/>
        <v>2</v>
      </c>
      <c r="FR72" s="24">
        <f t="shared" si="61"/>
        <v>2</v>
      </c>
      <c r="FS72" s="24">
        <f t="shared" si="61"/>
        <v>2</v>
      </c>
      <c r="FT72" s="24">
        <f t="shared" si="61"/>
        <v>1</v>
      </c>
      <c r="FU72" s="24">
        <f t="shared" si="61"/>
        <v>1</v>
      </c>
      <c r="FV72" s="24">
        <f t="shared" si="61"/>
        <v>0</v>
      </c>
      <c r="FW72" s="24">
        <f t="shared" si="61"/>
        <v>0</v>
      </c>
      <c r="FX72" s="24">
        <f t="shared" si="61"/>
        <v>0</v>
      </c>
      <c r="FY72" s="24">
        <f t="shared" si="61"/>
        <v>0</v>
      </c>
      <c r="FZ72" s="24">
        <f t="shared" si="61"/>
        <v>0</v>
      </c>
      <c r="GA72" s="24">
        <f t="shared" si="61"/>
        <v>0</v>
      </c>
      <c r="GB72" s="24">
        <f t="shared" si="61"/>
        <v>0</v>
      </c>
      <c r="GC72" s="24">
        <f t="shared" si="61"/>
        <v>0</v>
      </c>
      <c r="GD72" s="24">
        <f t="shared" si="61"/>
        <v>0</v>
      </c>
      <c r="GE72" s="24">
        <f t="shared" si="61"/>
        <v>1</v>
      </c>
      <c r="GF72" s="24">
        <f t="shared" si="61"/>
        <v>2</v>
      </c>
      <c r="GG72" s="24">
        <f t="shared" si="61"/>
        <v>2</v>
      </c>
      <c r="GH72" s="24">
        <f t="shared" si="61"/>
        <v>1</v>
      </c>
      <c r="GI72" s="24">
        <f t="shared" si="61"/>
        <v>1</v>
      </c>
      <c r="GJ72" s="24">
        <f t="shared" si="61"/>
        <v>0</v>
      </c>
      <c r="GK72" s="24">
        <f t="shared" si="61"/>
        <v>0</v>
      </c>
      <c r="GL72" s="24">
        <f t="shared" si="61"/>
        <v>0</v>
      </c>
      <c r="GM72" s="24">
        <f t="shared" si="61"/>
        <v>0</v>
      </c>
      <c r="GN72" s="24">
        <f t="shared" si="61"/>
        <v>0</v>
      </c>
      <c r="GO72" s="24">
        <f t="shared" si="61"/>
        <v>0</v>
      </c>
      <c r="GP72" s="24">
        <f t="shared" si="61"/>
        <v>1</v>
      </c>
      <c r="GQ72" s="24">
        <f t="shared" si="61"/>
        <v>0</v>
      </c>
      <c r="GR72" s="24">
        <f t="shared" si="61"/>
        <v>0</v>
      </c>
      <c r="GS72" s="24">
        <f t="shared" si="61"/>
        <v>0</v>
      </c>
    </row>
    <row r="73" spans="1:201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BN37:BO37 FQ37 GP49 GP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S31"/>
  <sheetViews>
    <sheetView workbookViewId="0">
      <pane xSplit="1" ySplit="2" topLeftCell="FY3" activePane="bottomRight" state="frozen"/>
      <selection pane="topRight" activeCell="B1" sqref="B1"/>
      <selection pane="bottomLeft" activeCell="A3" sqref="A3"/>
      <selection pane="bottomRight" activeCell="GS3" sqref="GS3"/>
    </sheetView>
  </sheetViews>
  <sheetFormatPr defaultRowHeight="15" x14ac:dyDescent="0.25"/>
  <cols>
    <col min="1" max="1" width="20.140625" customWidth="1"/>
    <col min="66" max="66" width="7.85546875" customWidth="1"/>
    <col min="68" max="68" width="9.5703125" bestFit="1" customWidth="1"/>
    <col min="125" max="125" width="11.28515625" customWidth="1"/>
  </cols>
  <sheetData>
    <row r="1" spans="1:201" ht="45" x14ac:dyDescent="0.25">
      <c r="A1" s="2" t="s">
        <v>107</v>
      </c>
      <c r="BC1" s="7"/>
      <c r="CM1" s="32"/>
    </row>
    <row r="2" spans="1:201" x14ac:dyDescent="0.25">
      <c r="A2" s="3"/>
      <c r="B2" s="4" t="s">
        <v>34</v>
      </c>
      <c r="C2" s="4" t="s">
        <v>35</v>
      </c>
      <c r="D2" s="4" t="s">
        <v>36</v>
      </c>
      <c r="E2" s="4" t="s">
        <v>37</v>
      </c>
      <c r="F2" s="4" t="s">
        <v>38</v>
      </c>
      <c r="G2" s="4" t="s">
        <v>39</v>
      </c>
      <c r="H2" s="4" t="s">
        <v>40</v>
      </c>
      <c r="I2" s="4" t="s">
        <v>41</v>
      </c>
      <c r="J2" s="4" t="s">
        <v>42</v>
      </c>
      <c r="K2" s="4" t="s">
        <v>43</v>
      </c>
      <c r="L2" s="4" t="s">
        <v>44</v>
      </c>
      <c r="M2" s="4" t="s">
        <v>45</v>
      </c>
      <c r="N2" s="4" t="s">
        <v>46</v>
      </c>
      <c r="O2" s="4" t="s">
        <v>47</v>
      </c>
      <c r="P2" s="4" t="s">
        <v>48</v>
      </c>
      <c r="Q2" s="4" t="s">
        <v>49</v>
      </c>
      <c r="R2" s="4" t="s">
        <v>50</v>
      </c>
      <c r="S2" s="4" t="s">
        <v>51</v>
      </c>
      <c r="T2" s="4" t="s">
        <v>52</v>
      </c>
      <c r="U2" s="4" t="s">
        <v>53</v>
      </c>
      <c r="V2" s="5" t="s">
        <v>54</v>
      </c>
      <c r="W2" s="4" t="s">
        <v>55</v>
      </c>
      <c r="X2" s="4" t="s">
        <v>56</v>
      </c>
      <c r="Y2" s="4" t="s">
        <v>57</v>
      </c>
      <c r="Z2" s="4" t="s">
        <v>58</v>
      </c>
      <c r="AA2" s="4" t="s">
        <v>59</v>
      </c>
      <c r="AB2" s="4" t="s">
        <v>60</v>
      </c>
      <c r="AC2" s="4" t="s">
        <v>61</v>
      </c>
      <c r="AD2" s="4" t="s">
        <v>62</v>
      </c>
      <c r="AE2" s="4" t="s">
        <v>63</v>
      </c>
      <c r="AF2" s="4" t="s">
        <v>64</v>
      </c>
      <c r="AG2" s="4" t="s">
        <v>65</v>
      </c>
      <c r="AH2" s="4" t="s">
        <v>66</v>
      </c>
      <c r="AI2" s="4" t="s">
        <v>67</v>
      </c>
      <c r="AJ2" s="4" t="s">
        <v>68</v>
      </c>
      <c r="AK2" s="4" t="s">
        <v>69</v>
      </c>
      <c r="AL2" s="4" t="s">
        <v>70</v>
      </c>
      <c r="AM2" s="4" t="s">
        <v>71</v>
      </c>
      <c r="AN2" s="4" t="s">
        <v>72</v>
      </c>
      <c r="AO2" s="4" t="s">
        <v>73</v>
      </c>
      <c r="AP2" s="4" t="s">
        <v>74</v>
      </c>
      <c r="AQ2" s="4" t="s">
        <v>75</v>
      </c>
      <c r="AR2" s="4" t="s">
        <v>76</v>
      </c>
      <c r="AS2" s="4" t="s">
        <v>77</v>
      </c>
      <c r="AT2" s="4" t="s">
        <v>78</v>
      </c>
      <c r="AU2" s="4" t="s">
        <v>79</v>
      </c>
      <c r="AV2" s="4" t="s">
        <v>80</v>
      </c>
      <c r="AW2" s="4" t="s">
        <v>81</v>
      </c>
      <c r="AX2" s="4" t="s">
        <v>82</v>
      </c>
      <c r="AY2" s="4" t="s">
        <v>83</v>
      </c>
      <c r="AZ2" s="4" t="s">
        <v>84</v>
      </c>
      <c r="BA2" s="4" t="s">
        <v>85</v>
      </c>
      <c r="BB2" s="4" t="s">
        <v>86</v>
      </c>
      <c r="BC2" s="4" t="s">
        <v>87</v>
      </c>
      <c r="BD2" s="4" t="s">
        <v>88</v>
      </c>
      <c r="BE2" s="4" t="s">
        <v>89</v>
      </c>
      <c r="BF2" s="4" t="s">
        <v>90</v>
      </c>
      <c r="BG2" s="4" t="s">
        <v>91</v>
      </c>
      <c r="BH2" s="4" t="s">
        <v>92</v>
      </c>
      <c r="BI2" s="4" t="s">
        <v>93</v>
      </c>
      <c r="BJ2" s="4" t="s">
        <v>94</v>
      </c>
      <c r="BK2" s="4" t="s">
        <v>95</v>
      </c>
      <c r="BL2" s="4" t="s">
        <v>96</v>
      </c>
      <c r="BM2" s="4" t="s">
        <v>97</v>
      </c>
      <c r="BN2" s="31">
        <v>201201</v>
      </c>
      <c r="BO2" s="31">
        <v>201202</v>
      </c>
      <c r="BP2" s="31">
        <v>201203</v>
      </c>
      <c r="BQ2" s="31">
        <v>201204</v>
      </c>
      <c r="BR2" s="31">
        <v>201205</v>
      </c>
      <c r="BS2" s="31">
        <v>201206</v>
      </c>
      <c r="BT2" s="31">
        <v>201207</v>
      </c>
      <c r="BU2" s="31">
        <v>201208</v>
      </c>
      <c r="BV2" s="31">
        <v>201209</v>
      </c>
      <c r="BW2" s="31">
        <v>201210</v>
      </c>
      <c r="BX2" s="31">
        <v>201211</v>
      </c>
      <c r="BY2" s="31">
        <v>201212</v>
      </c>
      <c r="BZ2" s="31">
        <v>201301</v>
      </c>
      <c r="CA2" s="31">
        <v>201302</v>
      </c>
      <c r="CB2" s="31">
        <v>201303</v>
      </c>
      <c r="CC2" s="31">
        <v>201304</v>
      </c>
      <c r="CD2" s="31">
        <v>201305</v>
      </c>
      <c r="CE2" s="31">
        <v>201306</v>
      </c>
      <c r="CF2" s="31">
        <v>201307</v>
      </c>
      <c r="CG2" s="31">
        <v>201308</v>
      </c>
      <c r="CH2" s="31">
        <v>201309</v>
      </c>
      <c r="CI2" s="31">
        <v>201310</v>
      </c>
      <c r="CJ2" s="31">
        <v>201311</v>
      </c>
      <c r="CK2" s="31">
        <v>201312</v>
      </c>
      <c r="CL2" s="33">
        <v>201401</v>
      </c>
      <c r="CM2" s="31">
        <v>201402</v>
      </c>
      <c r="CN2" s="31">
        <v>201403</v>
      </c>
      <c r="CO2" s="31">
        <v>201404</v>
      </c>
      <c r="CP2" s="31">
        <v>201405</v>
      </c>
      <c r="CQ2" s="31">
        <v>201406</v>
      </c>
      <c r="CR2" s="31">
        <v>201407</v>
      </c>
      <c r="CS2" s="31">
        <v>201408</v>
      </c>
      <c r="CT2" s="31">
        <v>201409</v>
      </c>
      <c r="CU2" s="31">
        <v>201410</v>
      </c>
      <c r="CV2" s="31">
        <v>201411</v>
      </c>
      <c r="CW2" s="31">
        <v>201412</v>
      </c>
      <c r="CX2" s="31">
        <v>201501</v>
      </c>
      <c r="CY2" s="31">
        <v>201502</v>
      </c>
      <c r="CZ2" s="31">
        <v>201503</v>
      </c>
      <c r="DA2" s="31">
        <v>201504</v>
      </c>
      <c r="DB2" s="31">
        <v>201505</v>
      </c>
      <c r="DC2" s="31">
        <v>201506</v>
      </c>
      <c r="DD2" s="31">
        <v>201507</v>
      </c>
      <c r="DE2" s="31">
        <v>201508</v>
      </c>
      <c r="DF2" s="31">
        <v>201509</v>
      </c>
      <c r="DG2" s="31">
        <v>201510</v>
      </c>
      <c r="DH2" s="31">
        <v>201511</v>
      </c>
      <c r="DI2" s="31">
        <v>201512</v>
      </c>
      <c r="DJ2" s="31">
        <v>201601</v>
      </c>
      <c r="DK2" s="31">
        <v>201602</v>
      </c>
      <c r="DL2" s="31">
        <v>201603</v>
      </c>
      <c r="DM2" s="31">
        <v>201604</v>
      </c>
      <c r="DN2" s="31">
        <v>201605</v>
      </c>
      <c r="DO2" s="31">
        <v>201606</v>
      </c>
      <c r="DP2" s="31">
        <v>201607</v>
      </c>
      <c r="DQ2" s="31">
        <v>201608</v>
      </c>
      <c r="DR2" s="31">
        <v>201609</v>
      </c>
      <c r="DS2" s="31">
        <v>201610</v>
      </c>
      <c r="DT2" s="31">
        <v>201611</v>
      </c>
      <c r="DU2" s="31">
        <v>201612</v>
      </c>
      <c r="DV2" s="31">
        <v>201701</v>
      </c>
      <c r="DW2" s="31">
        <v>201702</v>
      </c>
      <c r="DX2" s="31">
        <v>201703</v>
      </c>
      <c r="DY2" s="31">
        <v>201704</v>
      </c>
      <c r="DZ2" s="31">
        <v>201705</v>
      </c>
      <c r="EA2" s="31">
        <v>201706</v>
      </c>
      <c r="EB2" s="31">
        <v>201707</v>
      </c>
      <c r="EC2" s="31">
        <v>201708</v>
      </c>
      <c r="ED2" s="31">
        <v>201709</v>
      </c>
      <c r="EE2" s="31">
        <v>201710</v>
      </c>
      <c r="EF2" s="31">
        <v>201711</v>
      </c>
      <c r="EG2" s="31">
        <v>201712</v>
      </c>
      <c r="EH2" s="31">
        <v>201801</v>
      </c>
      <c r="EI2" s="31">
        <v>201802</v>
      </c>
      <c r="EJ2" s="31">
        <v>201803</v>
      </c>
      <c r="EK2" s="31">
        <v>201804</v>
      </c>
      <c r="EL2" s="31">
        <v>201805</v>
      </c>
      <c r="EM2" s="31">
        <v>201806</v>
      </c>
      <c r="EN2" s="31">
        <v>201807</v>
      </c>
      <c r="EO2" s="31">
        <v>201808</v>
      </c>
      <c r="EP2" s="31">
        <v>201809</v>
      </c>
      <c r="EQ2" s="31">
        <v>201810</v>
      </c>
      <c r="ER2" s="31">
        <v>201811</v>
      </c>
      <c r="ES2" s="31">
        <v>201812</v>
      </c>
      <c r="ET2" s="31">
        <v>201901</v>
      </c>
      <c r="EU2" s="31">
        <v>201902</v>
      </c>
      <c r="EV2" s="31">
        <v>201903</v>
      </c>
      <c r="EW2" s="31">
        <v>201904</v>
      </c>
      <c r="EX2" s="31">
        <v>201905</v>
      </c>
      <c r="EY2" s="31">
        <v>201906</v>
      </c>
      <c r="EZ2" s="31">
        <v>201907</v>
      </c>
      <c r="FA2" s="31">
        <v>201908</v>
      </c>
      <c r="FB2" s="31">
        <v>201909</v>
      </c>
      <c r="FC2" s="31">
        <v>201910</v>
      </c>
      <c r="FD2" s="31">
        <v>201911</v>
      </c>
      <c r="FE2" s="31">
        <v>201912</v>
      </c>
      <c r="FF2" s="30">
        <v>202001</v>
      </c>
      <c r="FG2" s="30">
        <v>202002</v>
      </c>
      <c r="FH2" s="30">
        <v>202003</v>
      </c>
      <c r="FI2" s="30">
        <v>202004</v>
      </c>
      <c r="FJ2" s="30">
        <v>202005</v>
      </c>
      <c r="FK2" s="30">
        <v>202006</v>
      </c>
      <c r="FL2" s="30">
        <v>202007</v>
      </c>
      <c r="FM2" s="30">
        <v>202008</v>
      </c>
      <c r="FN2" s="30">
        <v>202009</v>
      </c>
      <c r="FO2" s="30">
        <v>202010</v>
      </c>
      <c r="FP2" s="30">
        <v>202011</v>
      </c>
      <c r="FQ2" s="30">
        <v>202012</v>
      </c>
      <c r="FR2" s="30">
        <v>202101</v>
      </c>
      <c r="FS2" s="30">
        <v>202102</v>
      </c>
      <c r="FT2" s="30">
        <v>202103</v>
      </c>
      <c r="FU2" s="30">
        <v>202104</v>
      </c>
      <c r="FV2" s="30">
        <v>202105</v>
      </c>
      <c r="FW2" s="30">
        <v>202106</v>
      </c>
      <c r="FX2" s="30">
        <v>202107</v>
      </c>
      <c r="FY2" s="30">
        <v>202108</v>
      </c>
      <c r="FZ2" s="30">
        <v>202109</v>
      </c>
      <c r="GA2" s="30">
        <v>202110</v>
      </c>
      <c r="GB2" s="30">
        <v>202111</v>
      </c>
      <c r="GC2" s="30">
        <v>202112</v>
      </c>
      <c r="GD2" s="30">
        <v>202201</v>
      </c>
      <c r="GE2" s="30">
        <v>202202</v>
      </c>
      <c r="GF2" s="30">
        <v>202203</v>
      </c>
      <c r="GG2" s="30">
        <v>202204</v>
      </c>
      <c r="GH2" s="30">
        <v>202205</v>
      </c>
      <c r="GI2" s="30">
        <v>202206</v>
      </c>
      <c r="GJ2" s="30">
        <v>202207</v>
      </c>
      <c r="GK2" s="30">
        <v>202208</v>
      </c>
      <c r="GL2" s="30">
        <v>202209</v>
      </c>
      <c r="GM2" s="30">
        <v>202210</v>
      </c>
      <c r="GN2" s="30">
        <v>202211</v>
      </c>
      <c r="GO2" s="30">
        <v>202212</v>
      </c>
      <c r="GP2" s="30">
        <v>202301</v>
      </c>
      <c r="GQ2" s="30">
        <v>202302</v>
      </c>
      <c r="GR2" s="30">
        <v>202303</v>
      </c>
      <c r="GS2" s="30">
        <v>202304</v>
      </c>
    </row>
    <row r="3" spans="1:201" x14ac:dyDescent="0.25">
      <c r="A3" s="7" t="s">
        <v>14</v>
      </c>
      <c r="B3" s="7">
        <v>1</v>
      </c>
      <c r="C3" s="7">
        <v>1</v>
      </c>
      <c r="D3" s="7">
        <v>1</v>
      </c>
      <c r="E3" s="7">
        <v>1</v>
      </c>
      <c r="F3" s="7">
        <v>1</v>
      </c>
      <c r="G3" s="7">
        <v>2</v>
      </c>
      <c r="H3" s="7">
        <v>1</v>
      </c>
      <c r="I3" s="7">
        <v>1</v>
      </c>
      <c r="J3" s="7">
        <v>1</v>
      </c>
      <c r="K3" s="7">
        <v>1</v>
      </c>
      <c r="L3" s="7">
        <v>1</v>
      </c>
      <c r="M3" s="7">
        <v>1</v>
      </c>
      <c r="N3" s="7">
        <v>1</v>
      </c>
      <c r="O3" s="7">
        <v>1</v>
      </c>
      <c r="P3" s="7">
        <v>1</v>
      </c>
      <c r="Q3" s="7">
        <v>1</v>
      </c>
      <c r="R3" s="7">
        <v>1</v>
      </c>
      <c r="S3" s="7">
        <v>1</v>
      </c>
      <c r="T3" s="7">
        <v>1</v>
      </c>
      <c r="U3" s="7">
        <v>1</v>
      </c>
      <c r="V3" s="8">
        <v>1</v>
      </c>
      <c r="W3" s="7">
        <v>1</v>
      </c>
      <c r="X3" s="7">
        <v>1</v>
      </c>
      <c r="Y3" s="6">
        <v>1</v>
      </c>
      <c r="Z3" s="6">
        <v>1</v>
      </c>
      <c r="AA3" s="6">
        <v>1</v>
      </c>
      <c r="AB3" s="6">
        <v>1</v>
      </c>
      <c r="AC3" s="6">
        <v>1</v>
      </c>
      <c r="AD3" s="6">
        <v>1</v>
      </c>
      <c r="AE3" s="6">
        <v>1</v>
      </c>
      <c r="AF3" s="6">
        <v>1</v>
      </c>
      <c r="AG3" s="6">
        <v>1</v>
      </c>
      <c r="AH3" s="6">
        <v>1</v>
      </c>
      <c r="AI3" s="6">
        <v>1</v>
      </c>
      <c r="AJ3" s="6">
        <v>2</v>
      </c>
      <c r="AK3" s="6">
        <v>2</v>
      </c>
      <c r="AL3" s="6">
        <v>2</v>
      </c>
      <c r="AM3" s="6">
        <v>1</v>
      </c>
      <c r="AN3" s="6">
        <v>1</v>
      </c>
      <c r="AO3" s="6">
        <v>1</v>
      </c>
      <c r="AP3" s="6">
        <v>1</v>
      </c>
      <c r="AQ3" s="6">
        <v>1</v>
      </c>
      <c r="AR3" s="6">
        <v>1</v>
      </c>
      <c r="AS3" s="6">
        <v>2</v>
      </c>
      <c r="AT3" s="6">
        <v>2</v>
      </c>
      <c r="AU3" s="6">
        <v>2</v>
      </c>
      <c r="AV3" s="6">
        <v>1</v>
      </c>
      <c r="AW3" s="6">
        <v>1</v>
      </c>
      <c r="AX3" s="6">
        <v>1</v>
      </c>
      <c r="AY3" s="6">
        <v>1</v>
      </c>
      <c r="AZ3" s="17">
        <v>1</v>
      </c>
      <c r="BA3" s="17">
        <v>1</v>
      </c>
      <c r="BB3" s="9">
        <v>1</v>
      </c>
      <c r="BC3" s="9">
        <v>1</v>
      </c>
      <c r="BD3" s="9">
        <v>1</v>
      </c>
      <c r="BE3" s="9">
        <v>1</v>
      </c>
      <c r="BF3" s="9">
        <v>1</v>
      </c>
      <c r="BG3" s="9">
        <v>2</v>
      </c>
      <c r="BH3" s="9">
        <v>1</v>
      </c>
      <c r="BI3" s="9">
        <v>1</v>
      </c>
      <c r="BJ3" s="9">
        <v>1</v>
      </c>
      <c r="BK3" s="9">
        <v>1</v>
      </c>
      <c r="BL3" s="9">
        <v>2</v>
      </c>
      <c r="BM3" s="9">
        <v>3</v>
      </c>
      <c r="BN3" s="9">
        <v>3</v>
      </c>
      <c r="BO3" s="9">
        <v>2</v>
      </c>
      <c r="BP3" s="9">
        <v>2</v>
      </c>
      <c r="BQ3" s="9">
        <v>1</v>
      </c>
      <c r="BR3" s="9">
        <v>1</v>
      </c>
      <c r="BS3" s="9">
        <v>1</v>
      </c>
      <c r="BT3" s="9">
        <v>1</v>
      </c>
      <c r="BU3" s="9">
        <v>1</v>
      </c>
      <c r="BV3" s="9">
        <v>1</v>
      </c>
      <c r="BW3" s="9">
        <v>0</v>
      </c>
      <c r="BX3" s="9">
        <v>0</v>
      </c>
      <c r="BY3" s="9">
        <v>0</v>
      </c>
      <c r="BZ3" s="9">
        <v>0</v>
      </c>
      <c r="CA3" s="9">
        <v>0</v>
      </c>
      <c r="CB3" s="9">
        <v>0</v>
      </c>
      <c r="CC3" s="9">
        <v>0</v>
      </c>
      <c r="CD3" s="9">
        <v>0</v>
      </c>
      <c r="CE3" s="9">
        <v>0</v>
      </c>
      <c r="CF3" s="9">
        <v>0</v>
      </c>
      <c r="CG3" s="9">
        <v>0</v>
      </c>
      <c r="CH3" s="9">
        <v>0</v>
      </c>
      <c r="CI3" s="7">
        <v>1</v>
      </c>
      <c r="CJ3" s="7">
        <v>1</v>
      </c>
      <c r="CK3" s="7">
        <v>1</v>
      </c>
      <c r="CL3" s="8">
        <v>1</v>
      </c>
      <c r="CM3" s="7">
        <v>1</v>
      </c>
      <c r="CN3" s="7">
        <v>0</v>
      </c>
      <c r="CO3" s="7">
        <v>0</v>
      </c>
      <c r="CP3" s="7">
        <v>0</v>
      </c>
      <c r="CQ3" s="7">
        <v>0</v>
      </c>
      <c r="CR3" s="7">
        <v>0</v>
      </c>
      <c r="CS3" s="7">
        <v>0</v>
      </c>
      <c r="CT3" s="7">
        <v>1</v>
      </c>
      <c r="CU3" s="7">
        <v>0</v>
      </c>
      <c r="CV3" s="7">
        <v>0</v>
      </c>
      <c r="CW3" s="7">
        <v>0</v>
      </c>
      <c r="CX3" s="7">
        <v>1</v>
      </c>
      <c r="CY3" s="7">
        <v>1</v>
      </c>
      <c r="CZ3" s="7">
        <v>1</v>
      </c>
      <c r="DA3" s="7">
        <v>1</v>
      </c>
      <c r="DB3" s="7">
        <v>0</v>
      </c>
      <c r="DC3" s="7">
        <v>2</v>
      </c>
      <c r="DD3" s="7">
        <v>1</v>
      </c>
      <c r="DE3" s="7">
        <v>1</v>
      </c>
      <c r="DF3" s="7">
        <v>0</v>
      </c>
      <c r="DG3" s="7">
        <v>0</v>
      </c>
      <c r="DH3" s="7">
        <v>0</v>
      </c>
      <c r="DI3" s="7">
        <v>0</v>
      </c>
      <c r="DJ3" s="7">
        <v>2</v>
      </c>
      <c r="DK3" s="7">
        <v>1</v>
      </c>
      <c r="DL3" s="7">
        <v>1</v>
      </c>
      <c r="DM3" s="7">
        <v>1</v>
      </c>
      <c r="DN3" s="7">
        <v>0</v>
      </c>
      <c r="DO3" s="7">
        <v>0</v>
      </c>
      <c r="DP3" s="7">
        <v>0</v>
      </c>
      <c r="DQ3" s="7">
        <v>0</v>
      </c>
      <c r="DR3" s="7">
        <v>0</v>
      </c>
      <c r="DS3" s="7">
        <v>0</v>
      </c>
      <c r="DT3" s="7">
        <v>0</v>
      </c>
      <c r="DU3" s="7">
        <v>0</v>
      </c>
      <c r="DV3" s="7">
        <v>0</v>
      </c>
      <c r="DW3" s="7">
        <v>0</v>
      </c>
      <c r="DX3" s="7">
        <v>0</v>
      </c>
      <c r="DY3" s="7">
        <v>0</v>
      </c>
      <c r="DZ3" s="7">
        <v>0</v>
      </c>
      <c r="EA3" s="7">
        <v>0</v>
      </c>
      <c r="EB3" s="7">
        <v>0</v>
      </c>
      <c r="EC3" s="7">
        <v>0</v>
      </c>
      <c r="ED3" s="7">
        <v>0</v>
      </c>
      <c r="EE3" s="7">
        <v>0</v>
      </c>
      <c r="EF3" s="7">
        <v>0</v>
      </c>
      <c r="EG3" s="7">
        <v>0</v>
      </c>
      <c r="EH3" s="7">
        <v>0</v>
      </c>
      <c r="EI3" s="7">
        <v>0</v>
      </c>
      <c r="EJ3" s="7">
        <v>0</v>
      </c>
      <c r="EK3" s="7">
        <v>0</v>
      </c>
      <c r="EL3" s="7">
        <v>0</v>
      </c>
      <c r="EM3" s="7">
        <v>0</v>
      </c>
      <c r="EN3" s="7">
        <v>0</v>
      </c>
      <c r="EO3" s="7">
        <v>0</v>
      </c>
      <c r="EP3" s="7">
        <v>0</v>
      </c>
      <c r="EQ3" s="7">
        <v>0</v>
      </c>
      <c r="ER3" s="7">
        <v>0</v>
      </c>
      <c r="ES3" s="7">
        <v>0</v>
      </c>
      <c r="ET3" s="7">
        <v>0</v>
      </c>
      <c r="EU3" s="7">
        <v>0</v>
      </c>
      <c r="EV3" s="7">
        <v>0</v>
      </c>
      <c r="EW3" s="7">
        <v>0</v>
      </c>
      <c r="EX3" s="7">
        <v>0</v>
      </c>
      <c r="EY3" s="7">
        <v>0</v>
      </c>
      <c r="EZ3" s="7">
        <v>1</v>
      </c>
      <c r="FA3" s="7">
        <v>1</v>
      </c>
      <c r="FB3" s="7">
        <v>1</v>
      </c>
      <c r="FC3" s="7">
        <v>1</v>
      </c>
      <c r="FD3" s="7">
        <v>1</v>
      </c>
      <c r="FE3" s="7">
        <v>1</v>
      </c>
      <c r="FF3" s="7">
        <v>2</v>
      </c>
      <c r="FG3" s="7">
        <v>2</v>
      </c>
      <c r="FH3" s="7">
        <v>3</v>
      </c>
      <c r="FI3" s="7">
        <v>3</v>
      </c>
      <c r="FJ3" s="7">
        <v>3</v>
      </c>
      <c r="FK3" s="7">
        <v>3</v>
      </c>
      <c r="FL3" s="7">
        <v>3</v>
      </c>
      <c r="FM3" s="7">
        <v>2</v>
      </c>
      <c r="FN3" s="7">
        <v>2</v>
      </c>
      <c r="FO3" s="7">
        <v>2</v>
      </c>
      <c r="FP3" s="7">
        <v>2</v>
      </c>
      <c r="FQ3" s="7">
        <v>2</v>
      </c>
      <c r="FR3" s="7">
        <v>2</v>
      </c>
      <c r="FS3" s="7">
        <v>2</v>
      </c>
      <c r="FT3" s="7">
        <v>1</v>
      </c>
      <c r="FU3" s="7">
        <v>1</v>
      </c>
      <c r="FV3" s="7">
        <v>0</v>
      </c>
      <c r="FW3" s="7">
        <v>0</v>
      </c>
      <c r="FX3" s="7">
        <v>0</v>
      </c>
      <c r="FY3" s="7">
        <v>0</v>
      </c>
      <c r="FZ3" s="7">
        <v>0</v>
      </c>
      <c r="GA3" s="7">
        <v>0</v>
      </c>
      <c r="GB3" s="7">
        <v>0</v>
      </c>
      <c r="GC3" s="7">
        <v>0</v>
      </c>
      <c r="GD3" s="7">
        <v>0</v>
      </c>
      <c r="GE3" s="7">
        <v>1</v>
      </c>
      <c r="GF3" s="7">
        <v>2</v>
      </c>
      <c r="GG3" s="7">
        <v>2</v>
      </c>
      <c r="GH3" s="7">
        <v>1</v>
      </c>
      <c r="GI3" s="7">
        <v>1</v>
      </c>
      <c r="GJ3" s="7"/>
      <c r="GK3" s="7"/>
      <c r="GL3" s="7"/>
      <c r="GM3" s="7"/>
      <c r="GN3" s="6"/>
      <c r="GO3" s="6"/>
      <c r="GP3" s="6">
        <v>1</v>
      </c>
      <c r="GQ3" s="6"/>
      <c r="GR3" s="6"/>
      <c r="GS3" s="6"/>
    </row>
    <row r="4" spans="1:20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AZ4" s="14"/>
      <c r="BA4" s="1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1"/>
      <c r="CJ4" s="1"/>
      <c r="CK4" s="1"/>
      <c r="CL4" s="35" t="s">
        <v>126</v>
      </c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</row>
    <row r="5" spans="1:201" x14ac:dyDescent="0.25">
      <c r="BS5" s="14"/>
      <c r="CL5" s="32" t="s">
        <v>127</v>
      </c>
      <c r="DT5" t="s">
        <v>30</v>
      </c>
      <c r="DV5" t="s">
        <v>30</v>
      </c>
    </row>
    <row r="6" spans="1:201" x14ac:dyDescent="0.25">
      <c r="A6" t="s">
        <v>18</v>
      </c>
      <c r="B6" s="14">
        <v>59</v>
      </c>
      <c r="C6" s="14">
        <v>59</v>
      </c>
      <c r="D6" s="14">
        <v>59</v>
      </c>
      <c r="E6" s="14">
        <v>59</v>
      </c>
      <c r="F6" s="14">
        <v>59</v>
      </c>
      <c r="G6" s="14">
        <v>59</v>
      </c>
      <c r="H6" s="14">
        <v>59</v>
      </c>
      <c r="I6" s="14">
        <v>59</v>
      </c>
      <c r="J6" s="14">
        <v>59</v>
      </c>
      <c r="K6" s="14">
        <v>58</v>
      </c>
      <c r="L6" s="14">
        <v>58</v>
      </c>
      <c r="M6" s="14">
        <v>58</v>
      </c>
      <c r="N6" s="14">
        <v>58</v>
      </c>
      <c r="O6" s="14">
        <v>58</v>
      </c>
      <c r="P6" s="14">
        <v>58</v>
      </c>
      <c r="Q6" s="14">
        <v>58</v>
      </c>
      <c r="R6" s="14">
        <v>58</v>
      </c>
      <c r="S6" s="14">
        <v>58</v>
      </c>
      <c r="T6" s="14">
        <v>58</v>
      </c>
      <c r="U6" s="14">
        <v>58</v>
      </c>
      <c r="V6" s="14">
        <v>56</v>
      </c>
      <c r="W6" s="14">
        <v>56</v>
      </c>
      <c r="X6" s="14">
        <v>56</v>
      </c>
      <c r="Y6" s="14">
        <v>56</v>
      </c>
      <c r="Z6" s="14">
        <v>56</v>
      </c>
      <c r="AA6" s="14">
        <v>56</v>
      </c>
      <c r="AB6" s="14">
        <v>56</v>
      </c>
      <c r="AC6" s="14">
        <v>56</v>
      </c>
      <c r="AD6" s="14">
        <v>56</v>
      </c>
      <c r="AE6" s="14">
        <v>56</v>
      </c>
      <c r="AF6" s="14">
        <v>56</v>
      </c>
      <c r="AG6" s="14">
        <v>56</v>
      </c>
      <c r="AH6" s="14">
        <v>63</v>
      </c>
      <c r="AI6" s="14">
        <v>63</v>
      </c>
      <c r="AJ6" s="14">
        <v>63</v>
      </c>
      <c r="AK6" s="14">
        <v>63</v>
      </c>
      <c r="AL6" s="14">
        <v>63</v>
      </c>
      <c r="AM6" s="14">
        <v>63</v>
      </c>
      <c r="AN6" s="14">
        <v>63</v>
      </c>
      <c r="AO6" s="14">
        <v>63</v>
      </c>
      <c r="AP6" s="14">
        <v>63</v>
      </c>
      <c r="AQ6" s="14">
        <v>63</v>
      </c>
      <c r="AR6" s="14">
        <v>63</v>
      </c>
      <c r="AS6" s="14">
        <v>60</v>
      </c>
      <c r="AT6" s="14">
        <v>60</v>
      </c>
      <c r="AU6" s="14">
        <v>60</v>
      </c>
      <c r="AV6" s="14">
        <v>60</v>
      </c>
      <c r="AW6" s="14">
        <v>60</v>
      </c>
      <c r="AX6" s="14">
        <v>60</v>
      </c>
      <c r="AY6" s="14">
        <v>60</v>
      </c>
      <c r="AZ6" s="14">
        <v>60</v>
      </c>
      <c r="BA6" s="14">
        <v>60</v>
      </c>
      <c r="BB6" s="14">
        <v>60</v>
      </c>
      <c r="BC6" s="14">
        <v>60</v>
      </c>
      <c r="BD6" s="14">
        <v>60</v>
      </c>
      <c r="BE6" s="14">
        <v>61</v>
      </c>
      <c r="BF6" s="14">
        <v>61</v>
      </c>
      <c r="BG6" s="14">
        <v>61</v>
      </c>
      <c r="BH6" s="14">
        <v>65</v>
      </c>
      <c r="BI6" s="14">
        <v>65</v>
      </c>
      <c r="BJ6" s="14">
        <v>65</v>
      </c>
      <c r="BK6" s="14">
        <v>65</v>
      </c>
      <c r="BL6" s="14">
        <v>65</v>
      </c>
      <c r="BM6" s="14">
        <v>65</v>
      </c>
      <c r="BN6" s="14">
        <v>65</v>
      </c>
      <c r="BO6" s="14">
        <v>65</v>
      </c>
      <c r="BP6" s="14">
        <v>65</v>
      </c>
      <c r="BQ6" s="14">
        <v>65</v>
      </c>
      <c r="BR6" s="14">
        <v>65</v>
      </c>
      <c r="BS6" s="14">
        <v>65</v>
      </c>
      <c r="BT6" s="14">
        <v>65</v>
      </c>
      <c r="BU6" s="14">
        <v>65</v>
      </c>
      <c r="BV6" s="14">
        <v>65</v>
      </c>
      <c r="BW6" s="14">
        <v>65</v>
      </c>
      <c r="BX6" s="14">
        <v>65</v>
      </c>
      <c r="BY6" s="14">
        <v>65</v>
      </c>
      <c r="BZ6" s="14">
        <v>65</v>
      </c>
      <c r="CA6" s="14">
        <v>65</v>
      </c>
      <c r="CB6" s="14">
        <v>65</v>
      </c>
      <c r="CC6" s="14">
        <v>65</v>
      </c>
      <c r="CD6" s="14">
        <v>65</v>
      </c>
      <c r="CE6" s="14">
        <v>65</v>
      </c>
      <c r="CF6" s="14">
        <v>63</v>
      </c>
      <c r="CG6" s="14">
        <v>63</v>
      </c>
      <c r="CH6" s="14">
        <v>63</v>
      </c>
      <c r="CI6" s="14">
        <v>63</v>
      </c>
      <c r="CJ6" s="14">
        <v>63</v>
      </c>
      <c r="CK6" s="14">
        <v>63</v>
      </c>
      <c r="CL6" s="14">
        <v>58</v>
      </c>
      <c r="CM6" s="14">
        <v>58</v>
      </c>
      <c r="CN6" s="14">
        <v>58</v>
      </c>
      <c r="CO6" s="14">
        <v>58</v>
      </c>
      <c r="CP6" s="14">
        <v>58</v>
      </c>
      <c r="CQ6" s="14">
        <v>58</v>
      </c>
      <c r="CR6" s="14">
        <v>61</v>
      </c>
      <c r="CS6" s="14">
        <v>61</v>
      </c>
      <c r="CT6" s="14">
        <v>61</v>
      </c>
      <c r="CU6" s="14">
        <v>61</v>
      </c>
      <c r="CV6" s="14">
        <v>61</v>
      </c>
      <c r="CW6" s="14">
        <v>61</v>
      </c>
      <c r="CX6" s="14">
        <v>61</v>
      </c>
      <c r="CY6" s="14">
        <v>61</v>
      </c>
      <c r="CZ6" s="14">
        <v>61</v>
      </c>
      <c r="DA6" s="14">
        <v>61</v>
      </c>
      <c r="DB6" s="14">
        <v>61</v>
      </c>
      <c r="DC6" s="14">
        <v>61</v>
      </c>
      <c r="DD6" s="14">
        <v>67</v>
      </c>
      <c r="DE6" s="14">
        <v>67</v>
      </c>
      <c r="DF6" s="14">
        <v>67</v>
      </c>
      <c r="DG6" s="14">
        <v>67</v>
      </c>
      <c r="DH6" s="14">
        <v>67</v>
      </c>
      <c r="DI6" s="14">
        <v>67</v>
      </c>
      <c r="DJ6" s="14">
        <v>67</v>
      </c>
      <c r="DK6" s="14">
        <v>67</v>
      </c>
      <c r="DL6" s="14">
        <v>67</v>
      </c>
      <c r="DM6" s="14">
        <v>67</v>
      </c>
      <c r="DN6" s="14">
        <v>67</v>
      </c>
      <c r="DO6" s="14">
        <v>67</v>
      </c>
      <c r="DP6" s="14">
        <v>62</v>
      </c>
      <c r="DQ6" s="14">
        <v>62</v>
      </c>
      <c r="DR6" s="14">
        <v>62</v>
      </c>
      <c r="DS6" s="14">
        <v>62</v>
      </c>
      <c r="DT6" s="14">
        <v>62</v>
      </c>
      <c r="DU6" s="14">
        <v>62</v>
      </c>
      <c r="DV6" s="14">
        <v>62</v>
      </c>
      <c r="DW6" s="14">
        <v>62</v>
      </c>
      <c r="DX6" s="14">
        <v>62</v>
      </c>
      <c r="DY6" s="14">
        <v>62</v>
      </c>
      <c r="DZ6" s="14">
        <v>62</v>
      </c>
      <c r="EA6" s="14">
        <v>62</v>
      </c>
      <c r="EB6" s="14">
        <v>58</v>
      </c>
      <c r="EC6" s="14">
        <v>58</v>
      </c>
      <c r="ED6" s="14">
        <v>58</v>
      </c>
      <c r="EE6" s="14">
        <v>58</v>
      </c>
      <c r="EF6" s="14">
        <v>58</v>
      </c>
      <c r="EG6" s="14">
        <v>58</v>
      </c>
      <c r="EH6" s="14">
        <v>58</v>
      </c>
      <c r="EI6" s="14">
        <v>58</v>
      </c>
      <c r="EJ6" s="14">
        <v>58</v>
      </c>
      <c r="EK6" s="14">
        <v>58</v>
      </c>
      <c r="EL6" s="14">
        <v>58</v>
      </c>
      <c r="EM6" s="14">
        <v>58</v>
      </c>
      <c r="EN6" s="14">
        <v>57</v>
      </c>
      <c r="EO6" s="14">
        <v>57</v>
      </c>
      <c r="EP6" s="14">
        <v>57</v>
      </c>
      <c r="EQ6" s="14">
        <v>57</v>
      </c>
      <c r="ER6" s="14">
        <v>57</v>
      </c>
      <c r="ES6" s="14">
        <v>57</v>
      </c>
      <c r="ET6" s="14">
        <v>57</v>
      </c>
      <c r="EU6" s="14">
        <v>57</v>
      </c>
      <c r="EV6" s="14">
        <v>57</v>
      </c>
      <c r="EW6" s="14">
        <v>57</v>
      </c>
      <c r="EX6" s="14">
        <v>57</v>
      </c>
      <c r="EY6" s="14">
        <v>57</v>
      </c>
      <c r="EZ6" s="14">
        <v>57</v>
      </c>
      <c r="FA6" s="14">
        <v>57</v>
      </c>
      <c r="FB6" s="14">
        <v>57</v>
      </c>
      <c r="FC6" s="14">
        <v>57</v>
      </c>
      <c r="FD6" s="14">
        <v>57</v>
      </c>
      <c r="FE6" s="14">
        <v>57</v>
      </c>
      <c r="FF6" s="14">
        <v>57</v>
      </c>
      <c r="FG6" s="14">
        <v>57</v>
      </c>
      <c r="FH6" s="14">
        <v>57</v>
      </c>
      <c r="FI6" s="14">
        <v>57</v>
      </c>
      <c r="FJ6" s="14">
        <v>57</v>
      </c>
      <c r="FK6" s="14">
        <v>57</v>
      </c>
      <c r="FL6" s="14">
        <v>62</v>
      </c>
      <c r="FM6" s="14">
        <v>62</v>
      </c>
      <c r="FN6" s="14">
        <v>62</v>
      </c>
      <c r="FO6" s="14">
        <v>62</v>
      </c>
      <c r="FP6" s="14">
        <v>62</v>
      </c>
      <c r="FQ6" s="14">
        <v>62</v>
      </c>
      <c r="FR6" s="14">
        <v>62</v>
      </c>
      <c r="FS6" s="14">
        <v>62</v>
      </c>
      <c r="FT6" s="14">
        <v>62</v>
      </c>
      <c r="FU6" s="14">
        <v>62</v>
      </c>
      <c r="FV6" s="14">
        <v>62</v>
      </c>
      <c r="FW6" s="14">
        <v>62</v>
      </c>
      <c r="FX6" s="14">
        <v>58</v>
      </c>
      <c r="FY6" s="14">
        <v>58</v>
      </c>
      <c r="FZ6" s="14">
        <v>58</v>
      </c>
      <c r="GA6" s="14">
        <v>58</v>
      </c>
      <c r="GB6" s="14">
        <v>58</v>
      </c>
      <c r="GC6" s="14">
        <v>58</v>
      </c>
      <c r="GD6" s="14">
        <v>58</v>
      </c>
      <c r="GE6" s="14">
        <v>58</v>
      </c>
      <c r="GF6" s="14">
        <v>58</v>
      </c>
      <c r="GG6" s="14">
        <v>58</v>
      </c>
      <c r="GH6" s="14">
        <v>58</v>
      </c>
      <c r="GI6" s="14">
        <v>58</v>
      </c>
      <c r="GJ6" s="14">
        <v>58</v>
      </c>
      <c r="GK6" s="14">
        <v>58</v>
      </c>
      <c r="GL6" s="14">
        <v>58</v>
      </c>
      <c r="GM6" s="14">
        <v>58</v>
      </c>
      <c r="GN6" s="14">
        <v>58</v>
      </c>
      <c r="GO6" s="14">
        <v>58</v>
      </c>
      <c r="GP6" s="14">
        <v>58</v>
      </c>
      <c r="GQ6" s="14">
        <v>58</v>
      </c>
      <c r="GR6" s="14">
        <v>58</v>
      </c>
      <c r="GS6" s="14">
        <v>58</v>
      </c>
    </row>
    <row r="7" spans="1:201" x14ac:dyDescent="0.25">
      <c r="A7" t="s">
        <v>22</v>
      </c>
      <c r="B7" s="12">
        <v>83.5</v>
      </c>
      <c r="C7" s="12">
        <v>83.5</v>
      </c>
      <c r="D7" s="12">
        <v>83.5</v>
      </c>
      <c r="E7" s="12">
        <v>85.8</v>
      </c>
      <c r="F7" s="12">
        <v>85.8</v>
      </c>
      <c r="G7" s="12">
        <v>81.8</v>
      </c>
      <c r="H7" s="12">
        <v>81.8</v>
      </c>
      <c r="I7" s="12">
        <v>81.8</v>
      </c>
      <c r="J7" s="12">
        <v>80.2</v>
      </c>
      <c r="K7" s="12">
        <v>81.8</v>
      </c>
      <c r="L7" s="12">
        <v>81.8</v>
      </c>
      <c r="M7" s="12">
        <v>81.8</v>
      </c>
      <c r="N7" s="12">
        <v>81.099999999999994</v>
      </c>
      <c r="O7" s="12">
        <v>81.099999999999994</v>
      </c>
      <c r="P7" s="12">
        <v>81.099999999999994</v>
      </c>
      <c r="Q7" s="12">
        <v>81.400000000000006</v>
      </c>
      <c r="R7" s="12">
        <v>81.400000000000006</v>
      </c>
      <c r="S7" s="12">
        <v>81.400000000000006</v>
      </c>
      <c r="T7" s="12">
        <v>82.4</v>
      </c>
      <c r="U7" s="12">
        <v>82.4</v>
      </c>
      <c r="V7" s="12">
        <v>83.1</v>
      </c>
      <c r="W7" s="12">
        <v>83.1</v>
      </c>
      <c r="X7" s="12">
        <v>83.1</v>
      </c>
      <c r="Y7" s="12">
        <v>81.099999999999994</v>
      </c>
      <c r="Z7" s="12">
        <v>81.099999999999994</v>
      </c>
      <c r="AA7" s="12">
        <v>80.900000000000006</v>
      </c>
      <c r="AB7" s="12">
        <v>80.900000000000006</v>
      </c>
      <c r="AC7" s="12">
        <v>84.9</v>
      </c>
      <c r="AD7" s="12">
        <v>82.4</v>
      </c>
      <c r="AE7" s="12">
        <v>82.4</v>
      </c>
      <c r="AF7" s="12">
        <v>81.8</v>
      </c>
      <c r="AG7" s="12">
        <v>81.8</v>
      </c>
      <c r="AH7" s="12">
        <v>81.8</v>
      </c>
      <c r="AI7" s="12">
        <v>79.3</v>
      </c>
      <c r="AJ7" s="12">
        <v>76.400000000000006</v>
      </c>
      <c r="AK7" s="12">
        <v>76.400000000000006</v>
      </c>
      <c r="AL7" s="12">
        <v>76.400000000000006</v>
      </c>
      <c r="AM7" s="12">
        <v>82.3</v>
      </c>
      <c r="AN7" s="12">
        <v>83.2</v>
      </c>
      <c r="AO7" s="12">
        <v>83.2</v>
      </c>
      <c r="AP7" s="12">
        <v>79.7</v>
      </c>
      <c r="AQ7" s="12">
        <v>79.7</v>
      </c>
      <c r="AR7" s="12">
        <v>79.7</v>
      </c>
      <c r="AS7" s="12">
        <v>78.900000000000006</v>
      </c>
      <c r="AT7" s="12">
        <v>78.900000000000006</v>
      </c>
      <c r="AU7" s="12">
        <v>78.900000000000006</v>
      </c>
      <c r="AV7" s="12">
        <v>82.7</v>
      </c>
      <c r="AW7" s="12">
        <v>82.7</v>
      </c>
      <c r="AX7" s="12">
        <v>82.7</v>
      </c>
      <c r="AY7" s="12">
        <v>81.599999999999994</v>
      </c>
      <c r="AZ7" s="12">
        <v>81.599999999999994</v>
      </c>
      <c r="BA7" s="12">
        <v>81.599999999999994</v>
      </c>
      <c r="BB7" s="12">
        <v>80.3</v>
      </c>
      <c r="BC7" s="12">
        <v>80.3</v>
      </c>
      <c r="BD7" s="12">
        <v>80.3</v>
      </c>
      <c r="BE7" s="12">
        <v>78.900000000000006</v>
      </c>
      <c r="BF7" s="12">
        <v>81.5</v>
      </c>
      <c r="BG7" s="12">
        <v>81.5</v>
      </c>
      <c r="BH7" s="12">
        <v>80.5</v>
      </c>
      <c r="BI7" s="12">
        <v>80.5</v>
      </c>
      <c r="BJ7" s="12">
        <v>80.5</v>
      </c>
      <c r="BK7" s="12">
        <v>77.2</v>
      </c>
      <c r="BL7" s="12">
        <v>77.2</v>
      </c>
      <c r="BM7" s="12">
        <v>77.2</v>
      </c>
      <c r="BN7" s="12">
        <v>79</v>
      </c>
      <c r="BO7" s="12">
        <v>79</v>
      </c>
      <c r="BP7" s="12">
        <v>79</v>
      </c>
      <c r="BQ7" s="12">
        <v>82.6</v>
      </c>
      <c r="BR7" s="12">
        <v>82.6</v>
      </c>
      <c r="BS7" s="12">
        <v>82.6</v>
      </c>
      <c r="BT7" s="12">
        <v>81.2</v>
      </c>
      <c r="BU7" s="12">
        <v>81.2</v>
      </c>
      <c r="BV7" s="12">
        <v>81.2</v>
      </c>
      <c r="BW7" s="12">
        <v>78.8</v>
      </c>
      <c r="BX7" s="12">
        <v>78.8</v>
      </c>
      <c r="BY7" s="12">
        <v>78.8</v>
      </c>
      <c r="BZ7" s="12">
        <v>79.3</v>
      </c>
      <c r="CA7" s="12">
        <v>79.3</v>
      </c>
      <c r="CB7" s="12">
        <v>79.3</v>
      </c>
      <c r="CC7" s="12">
        <v>84.3</v>
      </c>
      <c r="CD7" s="12">
        <v>84.3</v>
      </c>
      <c r="CE7" s="12">
        <v>84.3</v>
      </c>
      <c r="CF7" s="12">
        <v>83.6</v>
      </c>
      <c r="CG7" s="12">
        <v>83.6</v>
      </c>
      <c r="CH7" s="12">
        <v>83.6</v>
      </c>
      <c r="CI7" s="12">
        <v>80.5</v>
      </c>
      <c r="CJ7" s="12">
        <v>80.5</v>
      </c>
      <c r="CK7" s="12">
        <v>80.5</v>
      </c>
      <c r="CL7" s="12">
        <v>79.8</v>
      </c>
      <c r="CM7" s="12">
        <v>79.8</v>
      </c>
      <c r="CN7" s="12">
        <v>79.8</v>
      </c>
      <c r="CO7" s="12">
        <v>82.4</v>
      </c>
      <c r="CP7" s="12">
        <v>82.4</v>
      </c>
      <c r="CQ7" s="12">
        <v>82.4</v>
      </c>
      <c r="CR7" s="12">
        <v>85.1</v>
      </c>
      <c r="CS7" s="12">
        <v>85.1</v>
      </c>
      <c r="CT7" s="12">
        <v>85.1</v>
      </c>
      <c r="CU7" s="12">
        <v>83.7</v>
      </c>
      <c r="CV7" s="12">
        <v>83.7</v>
      </c>
      <c r="CW7" s="12">
        <v>83.7</v>
      </c>
      <c r="CX7" s="12">
        <v>84</v>
      </c>
      <c r="CY7" s="12">
        <v>84</v>
      </c>
      <c r="CZ7">
        <v>84</v>
      </c>
      <c r="DA7">
        <v>86.5</v>
      </c>
      <c r="DB7">
        <v>86.5</v>
      </c>
      <c r="DC7">
        <v>86.5</v>
      </c>
      <c r="DD7">
        <v>85.1</v>
      </c>
      <c r="DE7">
        <v>85.1</v>
      </c>
      <c r="DF7">
        <v>85.1</v>
      </c>
      <c r="DG7">
        <v>85.5</v>
      </c>
      <c r="DH7">
        <v>85.5</v>
      </c>
      <c r="DI7">
        <v>85.5</v>
      </c>
      <c r="DJ7">
        <v>86</v>
      </c>
      <c r="DK7">
        <v>86</v>
      </c>
      <c r="DL7">
        <v>86</v>
      </c>
      <c r="DM7">
        <v>87.6</v>
      </c>
      <c r="DN7">
        <v>87.6</v>
      </c>
      <c r="DO7">
        <v>87.6</v>
      </c>
      <c r="DP7">
        <v>87.8</v>
      </c>
      <c r="DQ7">
        <v>87.8</v>
      </c>
      <c r="DR7">
        <v>87.8</v>
      </c>
      <c r="DS7">
        <v>86.6</v>
      </c>
      <c r="DT7">
        <v>86.6</v>
      </c>
      <c r="DU7">
        <v>86.6</v>
      </c>
      <c r="DV7">
        <v>86.8</v>
      </c>
      <c r="DW7">
        <v>86.8</v>
      </c>
      <c r="DX7">
        <v>86.8</v>
      </c>
      <c r="DY7">
        <v>86.9</v>
      </c>
      <c r="DZ7">
        <v>86.9</v>
      </c>
      <c r="EA7">
        <v>86.9</v>
      </c>
      <c r="EB7">
        <v>86.2</v>
      </c>
      <c r="EC7">
        <v>86.2</v>
      </c>
      <c r="ED7">
        <v>86.2</v>
      </c>
      <c r="EE7">
        <v>86.6</v>
      </c>
      <c r="EF7">
        <v>86.6</v>
      </c>
      <c r="EG7">
        <v>86.6</v>
      </c>
      <c r="EH7">
        <v>84.7</v>
      </c>
      <c r="EI7">
        <v>84.7</v>
      </c>
      <c r="EJ7">
        <v>84.7</v>
      </c>
      <c r="EK7">
        <v>85.9</v>
      </c>
      <c r="EL7">
        <v>85.9</v>
      </c>
      <c r="EM7">
        <v>85.9</v>
      </c>
      <c r="EN7">
        <v>83.9</v>
      </c>
      <c r="EO7">
        <v>83.9</v>
      </c>
      <c r="EP7">
        <v>83.9</v>
      </c>
      <c r="EQ7" s="36">
        <v>84</v>
      </c>
      <c r="ER7" s="36">
        <v>84</v>
      </c>
      <c r="ES7" s="36">
        <v>84</v>
      </c>
      <c r="ET7">
        <v>84.5</v>
      </c>
      <c r="EU7">
        <v>84.5</v>
      </c>
      <c r="EV7">
        <v>84.5</v>
      </c>
      <c r="EW7">
        <v>84.6</v>
      </c>
      <c r="EX7">
        <v>84.6</v>
      </c>
      <c r="EY7">
        <v>84.6</v>
      </c>
      <c r="EZ7">
        <v>84.2</v>
      </c>
      <c r="FA7">
        <v>84.2</v>
      </c>
      <c r="FB7">
        <v>84.2</v>
      </c>
      <c r="FC7" s="36">
        <v>84</v>
      </c>
      <c r="FD7" s="36">
        <v>84</v>
      </c>
      <c r="FE7" s="36">
        <v>84</v>
      </c>
      <c r="FF7">
        <v>79</v>
      </c>
      <c r="FG7">
        <v>79</v>
      </c>
      <c r="FH7">
        <v>79</v>
      </c>
      <c r="FI7">
        <v>78.2</v>
      </c>
      <c r="FJ7">
        <v>78.2</v>
      </c>
      <c r="FK7">
        <v>78.2</v>
      </c>
      <c r="FL7">
        <v>81.5</v>
      </c>
      <c r="FM7">
        <v>81.5</v>
      </c>
      <c r="FN7">
        <v>81.5</v>
      </c>
      <c r="FO7">
        <v>78.7</v>
      </c>
      <c r="FP7">
        <v>78.7</v>
      </c>
      <c r="FQ7">
        <v>78.7</v>
      </c>
      <c r="FR7">
        <v>80.5</v>
      </c>
      <c r="FS7">
        <v>80.5</v>
      </c>
      <c r="FT7">
        <v>80.5</v>
      </c>
      <c r="FU7">
        <v>82.3</v>
      </c>
      <c r="FV7">
        <v>82.3</v>
      </c>
      <c r="FW7">
        <v>82.3</v>
      </c>
      <c r="FX7">
        <v>82.3</v>
      </c>
      <c r="FY7">
        <v>82.3</v>
      </c>
      <c r="FZ7">
        <v>82.3</v>
      </c>
      <c r="GA7">
        <v>81.099999999999994</v>
      </c>
      <c r="GB7">
        <v>81.099999999999994</v>
      </c>
      <c r="GC7">
        <v>81.099999999999994</v>
      </c>
      <c r="GD7">
        <v>82.1</v>
      </c>
      <c r="GE7">
        <v>82.1</v>
      </c>
      <c r="GF7">
        <v>82.1</v>
      </c>
      <c r="GG7">
        <v>85.5</v>
      </c>
      <c r="GH7">
        <v>85.5</v>
      </c>
      <c r="GI7">
        <v>85.5</v>
      </c>
      <c r="GJ7">
        <v>82.8</v>
      </c>
      <c r="GK7">
        <v>82.8</v>
      </c>
      <c r="GL7">
        <v>82.8</v>
      </c>
      <c r="GM7">
        <v>82.8</v>
      </c>
      <c r="GN7">
        <v>82.8</v>
      </c>
      <c r="GO7">
        <v>82.8</v>
      </c>
      <c r="GP7">
        <v>82.9</v>
      </c>
      <c r="GQ7">
        <v>82.9</v>
      </c>
      <c r="GR7">
        <v>82.9</v>
      </c>
      <c r="GS7">
        <v>85.5</v>
      </c>
    </row>
    <row r="8" spans="1:201" x14ac:dyDescent="0.25">
      <c r="A8" t="s">
        <v>19</v>
      </c>
      <c r="B8" s="14">
        <f t="shared" ref="B8:J8" si="0">ROUND(B6*B7/100,0)</f>
        <v>49</v>
      </c>
      <c r="C8" s="14">
        <f t="shared" si="0"/>
        <v>49</v>
      </c>
      <c r="D8" s="14">
        <f t="shared" si="0"/>
        <v>49</v>
      </c>
      <c r="E8" s="14">
        <f t="shared" si="0"/>
        <v>51</v>
      </c>
      <c r="F8" s="14">
        <f t="shared" si="0"/>
        <v>51</v>
      </c>
      <c r="G8" s="14">
        <f t="shared" si="0"/>
        <v>48</v>
      </c>
      <c r="H8" s="14">
        <f t="shared" si="0"/>
        <v>48</v>
      </c>
      <c r="I8" s="14">
        <f t="shared" si="0"/>
        <v>48</v>
      </c>
      <c r="J8" s="14">
        <f t="shared" si="0"/>
        <v>47</v>
      </c>
      <c r="K8" s="14">
        <f t="shared" ref="K8:BO8" si="1">ROUND(K6*K7/100,0)</f>
        <v>47</v>
      </c>
      <c r="L8" s="14">
        <f t="shared" si="1"/>
        <v>47</v>
      </c>
      <c r="M8" s="14">
        <f t="shared" si="1"/>
        <v>47</v>
      </c>
      <c r="N8" s="14">
        <f t="shared" si="1"/>
        <v>47</v>
      </c>
      <c r="O8" s="14">
        <f t="shared" si="1"/>
        <v>47</v>
      </c>
      <c r="P8" s="14">
        <f t="shared" si="1"/>
        <v>47</v>
      </c>
      <c r="Q8" s="14">
        <f t="shared" si="1"/>
        <v>47</v>
      </c>
      <c r="R8" s="14">
        <f t="shared" si="1"/>
        <v>47</v>
      </c>
      <c r="S8" s="14">
        <f t="shared" si="1"/>
        <v>47</v>
      </c>
      <c r="T8" s="14">
        <f t="shared" si="1"/>
        <v>48</v>
      </c>
      <c r="U8" s="14">
        <f t="shared" si="1"/>
        <v>48</v>
      </c>
      <c r="V8" s="14">
        <f t="shared" si="1"/>
        <v>47</v>
      </c>
      <c r="W8" s="14">
        <f t="shared" si="1"/>
        <v>47</v>
      </c>
      <c r="X8" s="14">
        <f t="shared" si="1"/>
        <v>47</v>
      </c>
      <c r="Y8" s="14">
        <f t="shared" si="1"/>
        <v>45</v>
      </c>
      <c r="Z8" s="14">
        <f t="shared" si="1"/>
        <v>45</v>
      </c>
      <c r="AA8" s="14">
        <f t="shared" si="1"/>
        <v>45</v>
      </c>
      <c r="AB8" s="14">
        <f t="shared" si="1"/>
        <v>45</v>
      </c>
      <c r="AC8" s="14">
        <f t="shared" si="1"/>
        <v>48</v>
      </c>
      <c r="AD8" s="14">
        <f t="shared" si="1"/>
        <v>46</v>
      </c>
      <c r="AE8" s="14">
        <f t="shared" si="1"/>
        <v>46</v>
      </c>
      <c r="AF8" s="14">
        <f t="shared" si="1"/>
        <v>46</v>
      </c>
      <c r="AG8" s="14">
        <f t="shared" si="1"/>
        <v>46</v>
      </c>
      <c r="AH8" s="14">
        <f t="shared" si="1"/>
        <v>52</v>
      </c>
      <c r="AI8" s="14">
        <f t="shared" si="1"/>
        <v>50</v>
      </c>
      <c r="AJ8" s="14">
        <f t="shared" si="1"/>
        <v>48</v>
      </c>
      <c r="AK8" s="14">
        <f t="shared" si="1"/>
        <v>48</v>
      </c>
      <c r="AL8" s="14">
        <f t="shared" si="1"/>
        <v>48</v>
      </c>
      <c r="AM8" s="14">
        <f t="shared" si="1"/>
        <v>52</v>
      </c>
      <c r="AN8" s="14">
        <f t="shared" si="1"/>
        <v>52</v>
      </c>
      <c r="AO8" s="14">
        <f t="shared" si="1"/>
        <v>52</v>
      </c>
      <c r="AP8" s="14">
        <f t="shared" si="1"/>
        <v>50</v>
      </c>
      <c r="AQ8" s="14">
        <f t="shared" si="1"/>
        <v>50</v>
      </c>
      <c r="AR8" s="14">
        <f t="shared" si="1"/>
        <v>50</v>
      </c>
      <c r="AS8" s="14">
        <f t="shared" si="1"/>
        <v>47</v>
      </c>
      <c r="AT8" s="14">
        <f t="shared" si="1"/>
        <v>47</v>
      </c>
      <c r="AU8" s="14">
        <f t="shared" si="1"/>
        <v>47</v>
      </c>
      <c r="AV8" s="14">
        <f t="shared" si="1"/>
        <v>50</v>
      </c>
      <c r="AW8" s="14">
        <f t="shared" si="1"/>
        <v>50</v>
      </c>
      <c r="AX8" s="14">
        <f t="shared" si="1"/>
        <v>50</v>
      </c>
      <c r="AY8" s="14">
        <f t="shared" si="1"/>
        <v>49</v>
      </c>
      <c r="AZ8" s="14">
        <f t="shared" si="1"/>
        <v>49</v>
      </c>
      <c r="BA8" s="14">
        <f t="shared" si="1"/>
        <v>49</v>
      </c>
      <c r="BB8" s="14">
        <f t="shared" si="1"/>
        <v>48</v>
      </c>
      <c r="BC8" s="14">
        <f t="shared" si="1"/>
        <v>48</v>
      </c>
      <c r="BD8" s="14">
        <f t="shared" si="1"/>
        <v>48</v>
      </c>
      <c r="BE8" s="14">
        <f t="shared" si="1"/>
        <v>48</v>
      </c>
      <c r="BF8" s="14">
        <f t="shared" si="1"/>
        <v>50</v>
      </c>
      <c r="BG8" s="14">
        <f t="shared" si="1"/>
        <v>50</v>
      </c>
      <c r="BH8" s="14">
        <f t="shared" si="1"/>
        <v>52</v>
      </c>
      <c r="BI8" s="14">
        <f t="shared" si="1"/>
        <v>52</v>
      </c>
      <c r="BJ8" s="14">
        <f t="shared" si="1"/>
        <v>52</v>
      </c>
      <c r="BK8" s="14">
        <f t="shared" si="1"/>
        <v>50</v>
      </c>
      <c r="BL8" s="14">
        <f t="shared" si="1"/>
        <v>50</v>
      </c>
      <c r="BM8" s="14">
        <f t="shared" si="1"/>
        <v>50</v>
      </c>
      <c r="BN8" s="14">
        <f t="shared" si="1"/>
        <v>51</v>
      </c>
      <c r="BO8" s="14">
        <f t="shared" si="1"/>
        <v>51</v>
      </c>
      <c r="BP8" s="14">
        <f t="shared" ref="BP8:BQ8" si="2">ROUND(BP6*BP7/100,0)</f>
        <v>51</v>
      </c>
      <c r="BQ8" s="14">
        <f t="shared" si="2"/>
        <v>54</v>
      </c>
      <c r="BR8" s="14">
        <f t="shared" ref="BR8:BY8" si="3">ROUND(BR6*BR7/100,0)</f>
        <v>54</v>
      </c>
      <c r="BS8" s="14">
        <f t="shared" si="3"/>
        <v>54</v>
      </c>
      <c r="BT8" s="14">
        <f t="shared" si="3"/>
        <v>53</v>
      </c>
      <c r="BU8" s="14">
        <f t="shared" si="3"/>
        <v>53</v>
      </c>
      <c r="BV8" s="14">
        <f t="shared" si="3"/>
        <v>53</v>
      </c>
      <c r="BW8" s="14">
        <f t="shared" si="3"/>
        <v>51</v>
      </c>
      <c r="BX8" s="14">
        <f t="shared" si="3"/>
        <v>51</v>
      </c>
      <c r="BY8" s="14">
        <f t="shared" si="3"/>
        <v>51</v>
      </c>
      <c r="BZ8" s="14">
        <f t="shared" ref="BZ8:CI8" si="4">ROUND(BZ6*BZ7/100,0)</f>
        <v>52</v>
      </c>
      <c r="CA8" s="14">
        <f t="shared" si="4"/>
        <v>52</v>
      </c>
      <c r="CB8" s="14">
        <f t="shared" si="4"/>
        <v>52</v>
      </c>
      <c r="CC8" s="14">
        <f t="shared" si="4"/>
        <v>55</v>
      </c>
      <c r="CD8" s="14">
        <f t="shared" si="4"/>
        <v>55</v>
      </c>
      <c r="CE8" s="14">
        <f t="shared" si="4"/>
        <v>55</v>
      </c>
      <c r="CF8" s="14">
        <f t="shared" si="4"/>
        <v>53</v>
      </c>
      <c r="CG8" s="14">
        <f t="shared" si="4"/>
        <v>53</v>
      </c>
      <c r="CH8" s="14">
        <f t="shared" si="4"/>
        <v>53</v>
      </c>
      <c r="CI8" s="14">
        <f t="shared" si="4"/>
        <v>51</v>
      </c>
      <c r="CJ8" s="14">
        <f t="shared" ref="CJ8:DJ8" si="5">ROUND(CJ6*CJ7/100,0)</f>
        <v>51</v>
      </c>
      <c r="CK8" s="14">
        <f t="shared" si="5"/>
        <v>51</v>
      </c>
      <c r="CL8" s="14">
        <f t="shared" si="5"/>
        <v>46</v>
      </c>
      <c r="CM8" s="14">
        <f t="shared" si="5"/>
        <v>46</v>
      </c>
      <c r="CN8" s="14">
        <f t="shared" si="5"/>
        <v>46</v>
      </c>
      <c r="CO8" s="14">
        <f t="shared" si="5"/>
        <v>48</v>
      </c>
      <c r="CP8" s="14">
        <f t="shared" si="5"/>
        <v>48</v>
      </c>
      <c r="CQ8" s="14">
        <f t="shared" si="5"/>
        <v>48</v>
      </c>
      <c r="CR8" s="14">
        <f t="shared" si="5"/>
        <v>52</v>
      </c>
      <c r="CS8" s="14">
        <f t="shared" si="5"/>
        <v>52</v>
      </c>
      <c r="CT8" s="14">
        <f t="shared" si="5"/>
        <v>52</v>
      </c>
      <c r="CU8" s="14">
        <f t="shared" si="5"/>
        <v>51</v>
      </c>
      <c r="CV8" s="14">
        <f t="shared" si="5"/>
        <v>51</v>
      </c>
      <c r="CW8" s="14">
        <f t="shared" si="5"/>
        <v>51</v>
      </c>
      <c r="CX8" s="14">
        <f t="shared" si="5"/>
        <v>51</v>
      </c>
      <c r="CY8" s="14">
        <f t="shared" si="5"/>
        <v>51</v>
      </c>
      <c r="CZ8" s="14">
        <f t="shared" si="5"/>
        <v>51</v>
      </c>
      <c r="DA8" s="14">
        <f t="shared" si="5"/>
        <v>53</v>
      </c>
      <c r="DB8" s="14">
        <f t="shared" si="5"/>
        <v>53</v>
      </c>
      <c r="DC8" s="14">
        <f t="shared" si="5"/>
        <v>53</v>
      </c>
      <c r="DD8" s="14">
        <f t="shared" si="5"/>
        <v>57</v>
      </c>
      <c r="DE8" s="14">
        <f t="shared" si="5"/>
        <v>57</v>
      </c>
      <c r="DF8" s="14">
        <f t="shared" si="5"/>
        <v>57</v>
      </c>
      <c r="DG8" s="14">
        <f t="shared" si="5"/>
        <v>57</v>
      </c>
      <c r="DH8" s="14">
        <f t="shared" si="5"/>
        <v>57</v>
      </c>
      <c r="DI8" s="14">
        <f t="shared" si="5"/>
        <v>57</v>
      </c>
      <c r="DJ8" s="14">
        <f t="shared" si="5"/>
        <v>58</v>
      </c>
      <c r="DK8" s="14">
        <f t="shared" ref="DK8:DM8" si="6">ROUND(DK6*DK7/100,0)</f>
        <v>58</v>
      </c>
      <c r="DL8" s="14">
        <f t="shared" si="6"/>
        <v>58</v>
      </c>
      <c r="DM8" s="14">
        <f t="shared" si="6"/>
        <v>59</v>
      </c>
      <c r="DN8" s="14">
        <f t="shared" ref="DN8:DS8" si="7">ROUND(DN6*DN7/100,0)</f>
        <v>59</v>
      </c>
      <c r="DO8" s="14">
        <f t="shared" si="7"/>
        <v>59</v>
      </c>
      <c r="DP8" s="14">
        <f t="shared" si="7"/>
        <v>54</v>
      </c>
      <c r="DQ8" s="14">
        <f t="shared" si="7"/>
        <v>54</v>
      </c>
      <c r="DR8" s="14">
        <f t="shared" si="7"/>
        <v>54</v>
      </c>
      <c r="DS8" s="14">
        <f t="shared" si="7"/>
        <v>54</v>
      </c>
      <c r="DT8" s="14">
        <f t="shared" ref="DT8:DW8" si="8">ROUND(DT6*DT7/100,0)</f>
        <v>54</v>
      </c>
      <c r="DU8" s="14">
        <f t="shared" si="8"/>
        <v>54</v>
      </c>
      <c r="DV8" s="14">
        <f t="shared" si="8"/>
        <v>54</v>
      </c>
      <c r="DW8" s="14">
        <f t="shared" si="8"/>
        <v>54</v>
      </c>
      <c r="DX8" s="14">
        <f t="shared" ref="DX8:DY8" si="9">ROUND(DX6*DX7/100,0)</f>
        <v>54</v>
      </c>
      <c r="DY8" s="14">
        <f t="shared" si="9"/>
        <v>54</v>
      </c>
      <c r="DZ8" s="14">
        <f t="shared" ref="DZ8:EA8" si="10">ROUND(DZ6*DZ7/100,0)</f>
        <v>54</v>
      </c>
      <c r="EA8" s="14">
        <f t="shared" si="10"/>
        <v>54</v>
      </c>
      <c r="EB8" s="14">
        <f t="shared" ref="EB8:EC8" si="11">ROUND(EB6*EB7/100,0)</f>
        <v>50</v>
      </c>
      <c r="EC8" s="14">
        <f t="shared" si="11"/>
        <v>50</v>
      </c>
      <c r="ED8" s="14">
        <f t="shared" ref="ED8:EJ8" si="12">ROUND(ED6*ED7/100,0)</f>
        <v>50</v>
      </c>
      <c r="EE8" s="14">
        <f t="shared" si="12"/>
        <v>50</v>
      </c>
      <c r="EF8" s="14">
        <f t="shared" si="12"/>
        <v>50</v>
      </c>
      <c r="EG8" s="14">
        <f t="shared" si="12"/>
        <v>50</v>
      </c>
      <c r="EH8" s="14">
        <f t="shared" si="12"/>
        <v>49</v>
      </c>
      <c r="EI8" s="14">
        <f t="shared" si="12"/>
        <v>49</v>
      </c>
      <c r="EJ8" s="14">
        <f t="shared" si="12"/>
        <v>49</v>
      </c>
      <c r="EK8" s="14">
        <f t="shared" ref="EK8:EL8" si="13">ROUND(EK6*EK7/100,0)</f>
        <v>50</v>
      </c>
      <c r="EL8" s="14">
        <f t="shared" si="13"/>
        <v>50</v>
      </c>
      <c r="EM8" s="14">
        <f t="shared" ref="EM8:EN8" si="14">ROUND(EM6*EM7/100,0)</f>
        <v>50</v>
      </c>
      <c r="EN8" s="14">
        <f t="shared" si="14"/>
        <v>48</v>
      </c>
      <c r="EO8" s="14">
        <f t="shared" ref="EO8:EP8" si="15">ROUND(EO6*EO7/100,0)</f>
        <v>48</v>
      </c>
      <c r="EP8" s="14">
        <f t="shared" si="15"/>
        <v>48</v>
      </c>
      <c r="EQ8" s="14">
        <f t="shared" ref="EQ8:EU8" si="16">ROUND(EQ6*EQ7/100,0)</f>
        <v>48</v>
      </c>
      <c r="ER8" s="14">
        <f t="shared" si="16"/>
        <v>48</v>
      </c>
      <c r="ES8" s="14">
        <f t="shared" si="16"/>
        <v>48</v>
      </c>
      <c r="ET8" s="14">
        <f t="shared" si="16"/>
        <v>48</v>
      </c>
      <c r="EU8" s="14">
        <f t="shared" si="16"/>
        <v>48</v>
      </c>
      <c r="EV8" s="14">
        <f t="shared" ref="EV8:EW8" si="17">ROUND(EV6*EV7/100,0)</f>
        <v>48</v>
      </c>
      <c r="EW8" s="14">
        <f t="shared" si="17"/>
        <v>48</v>
      </c>
      <c r="EX8" s="14">
        <f t="shared" ref="EX8:EY8" si="18">ROUND(EX6*EX7/100,0)</f>
        <v>48</v>
      </c>
      <c r="EY8" s="14">
        <f t="shared" si="18"/>
        <v>48</v>
      </c>
      <c r="EZ8" s="14">
        <f t="shared" ref="EZ8:FA8" si="19">ROUND(EZ6*EZ7/100,0)</f>
        <v>48</v>
      </c>
      <c r="FA8" s="14">
        <f t="shared" si="19"/>
        <v>48</v>
      </c>
      <c r="FB8" s="14">
        <f t="shared" ref="FB8:FC8" si="20">ROUND(FB6*FB7/100,0)</f>
        <v>48</v>
      </c>
      <c r="FC8" s="14">
        <f t="shared" si="20"/>
        <v>48</v>
      </c>
      <c r="FD8" s="14">
        <f t="shared" ref="FD8:FZ8" si="21">ROUND(FD6*FD7/100,0)</f>
        <v>48</v>
      </c>
      <c r="FE8" s="14">
        <f t="shared" si="21"/>
        <v>48</v>
      </c>
      <c r="FF8" s="14">
        <f t="shared" si="21"/>
        <v>45</v>
      </c>
      <c r="FG8" s="14">
        <f t="shared" si="21"/>
        <v>45</v>
      </c>
      <c r="FH8" s="14">
        <f t="shared" si="21"/>
        <v>45</v>
      </c>
      <c r="FI8" s="14">
        <f t="shared" si="21"/>
        <v>45</v>
      </c>
      <c r="FJ8" s="14">
        <f t="shared" si="21"/>
        <v>45</v>
      </c>
      <c r="FK8" s="14">
        <f t="shared" si="21"/>
        <v>45</v>
      </c>
      <c r="FL8" s="14">
        <f t="shared" si="21"/>
        <v>51</v>
      </c>
      <c r="FM8" s="14">
        <f t="shared" si="21"/>
        <v>51</v>
      </c>
      <c r="FN8" s="14">
        <f t="shared" si="21"/>
        <v>51</v>
      </c>
      <c r="FO8" s="14">
        <f t="shared" si="21"/>
        <v>49</v>
      </c>
      <c r="FP8" s="14">
        <f t="shared" si="21"/>
        <v>49</v>
      </c>
      <c r="FQ8" s="14">
        <f t="shared" si="21"/>
        <v>49</v>
      </c>
      <c r="FR8" s="14">
        <f t="shared" si="21"/>
        <v>50</v>
      </c>
      <c r="FS8" s="14">
        <f t="shared" si="21"/>
        <v>50</v>
      </c>
      <c r="FT8" s="14">
        <f t="shared" si="21"/>
        <v>50</v>
      </c>
      <c r="FU8" s="14">
        <f t="shared" si="21"/>
        <v>51</v>
      </c>
      <c r="FV8" s="14">
        <f t="shared" si="21"/>
        <v>51</v>
      </c>
      <c r="FW8" s="14">
        <f t="shared" si="21"/>
        <v>51</v>
      </c>
      <c r="FX8" s="14">
        <f t="shared" si="21"/>
        <v>48</v>
      </c>
      <c r="FY8" s="14">
        <f t="shared" si="21"/>
        <v>48</v>
      </c>
      <c r="FZ8" s="14">
        <f t="shared" si="21"/>
        <v>48</v>
      </c>
      <c r="GA8" s="14">
        <f t="shared" ref="GA8:GG8" si="22">ROUND(GA6*GA7/100,0)</f>
        <v>47</v>
      </c>
      <c r="GB8" s="14">
        <f t="shared" si="22"/>
        <v>47</v>
      </c>
      <c r="GC8" s="14">
        <f t="shared" si="22"/>
        <v>47</v>
      </c>
      <c r="GD8" s="14">
        <f t="shared" si="22"/>
        <v>48</v>
      </c>
      <c r="GE8" s="14">
        <f t="shared" si="22"/>
        <v>48</v>
      </c>
      <c r="GF8" s="14">
        <f t="shared" si="22"/>
        <v>48</v>
      </c>
      <c r="GG8" s="14">
        <f t="shared" si="22"/>
        <v>50</v>
      </c>
      <c r="GH8" s="14">
        <f t="shared" ref="GH8:GS8" si="23">ROUND(GH6*GH7/100,0)</f>
        <v>50</v>
      </c>
      <c r="GI8" s="14">
        <f t="shared" si="23"/>
        <v>50</v>
      </c>
      <c r="GJ8" s="14">
        <f t="shared" si="23"/>
        <v>48</v>
      </c>
      <c r="GK8" s="14">
        <f t="shared" si="23"/>
        <v>48</v>
      </c>
      <c r="GL8" s="14">
        <f t="shared" si="23"/>
        <v>48</v>
      </c>
      <c r="GM8" s="14">
        <f t="shared" si="23"/>
        <v>48</v>
      </c>
      <c r="GN8" s="14">
        <f t="shared" si="23"/>
        <v>48</v>
      </c>
      <c r="GO8" s="14">
        <f t="shared" si="23"/>
        <v>48</v>
      </c>
      <c r="GP8" s="14">
        <f t="shared" si="23"/>
        <v>48</v>
      </c>
      <c r="GQ8" s="14">
        <f t="shared" si="23"/>
        <v>48</v>
      </c>
      <c r="GR8" s="14">
        <f t="shared" si="23"/>
        <v>48</v>
      </c>
      <c r="GS8" s="14">
        <f t="shared" si="23"/>
        <v>50</v>
      </c>
    </row>
    <row r="10" spans="1:201" x14ac:dyDescent="0.25">
      <c r="A10" t="s">
        <v>20</v>
      </c>
      <c r="B10" s="13">
        <f t="shared" ref="B10:D10" si="24">B3/B8</f>
        <v>2.0408163265306121E-2</v>
      </c>
      <c r="C10" s="13">
        <f t="shared" si="24"/>
        <v>2.0408163265306121E-2</v>
      </c>
      <c r="D10" s="13">
        <f t="shared" si="24"/>
        <v>2.0408163265306121E-2</v>
      </c>
      <c r="E10" s="13">
        <f t="shared" ref="E10:AB10" si="25">SUM(E3/E8)</f>
        <v>1.9607843137254902E-2</v>
      </c>
      <c r="F10" s="13">
        <f t="shared" si="25"/>
        <v>1.9607843137254902E-2</v>
      </c>
      <c r="G10" s="13">
        <f t="shared" si="25"/>
        <v>4.1666666666666664E-2</v>
      </c>
      <c r="H10" s="13">
        <f t="shared" si="25"/>
        <v>2.0833333333333332E-2</v>
      </c>
      <c r="I10" s="13">
        <f t="shared" si="25"/>
        <v>2.0833333333333332E-2</v>
      </c>
      <c r="J10" s="13">
        <f t="shared" si="25"/>
        <v>2.1276595744680851E-2</v>
      </c>
      <c r="K10" s="13">
        <f t="shared" si="25"/>
        <v>2.1276595744680851E-2</v>
      </c>
      <c r="L10" s="13">
        <f t="shared" si="25"/>
        <v>2.1276595744680851E-2</v>
      </c>
      <c r="M10" s="13">
        <f t="shared" si="25"/>
        <v>2.1276595744680851E-2</v>
      </c>
      <c r="N10" s="13">
        <f t="shared" si="25"/>
        <v>2.1276595744680851E-2</v>
      </c>
      <c r="O10" s="13">
        <f t="shared" si="25"/>
        <v>2.1276595744680851E-2</v>
      </c>
      <c r="P10" s="13">
        <f t="shared" si="25"/>
        <v>2.1276595744680851E-2</v>
      </c>
      <c r="Q10" s="13">
        <f t="shared" si="25"/>
        <v>2.1276595744680851E-2</v>
      </c>
      <c r="R10" s="13">
        <f t="shared" si="25"/>
        <v>2.1276595744680851E-2</v>
      </c>
      <c r="S10" s="13">
        <f t="shared" si="25"/>
        <v>2.1276595744680851E-2</v>
      </c>
      <c r="T10" s="13">
        <f t="shared" si="25"/>
        <v>2.0833333333333332E-2</v>
      </c>
      <c r="U10" s="13">
        <f t="shared" si="25"/>
        <v>2.0833333333333332E-2</v>
      </c>
      <c r="V10" s="13">
        <f t="shared" si="25"/>
        <v>2.1276595744680851E-2</v>
      </c>
      <c r="W10" s="13">
        <f t="shared" si="25"/>
        <v>2.1276595744680851E-2</v>
      </c>
      <c r="X10" s="13">
        <f t="shared" si="25"/>
        <v>2.1276595744680851E-2</v>
      </c>
      <c r="Y10" s="13">
        <f t="shared" si="25"/>
        <v>2.2222222222222223E-2</v>
      </c>
      <c r="Z10" s="13">
        <f t="shared" si="25"/>
        <v>2.2222222222222223E-2</v>
      </c>
      <c r="AA10" s="13">
        <f t="shared" si="25"/>
        <v>2.2222222222222223E-2</v>
      </c>
      <c r="AB10" s="13">
        <f t="shared" si="25"/>
        <v>2.2222222222222223E-2</v>
      </c>
      <c r="AC10" s="13">
        <f t="shared" ref="AC10:AZ10" si="26">AC3/AC8</f>
        <v>2.0833333333333332E-2</v>
      </c>
      <c r="AD10" s="13">
        <f t="shared" si="26"/>
        <v>2.1739130434782608E-2</v>
      </c>
      <c r="AE10" s="13">
        <f t="shared" si="26"/>
        <v>2.1739130434782608E-2</v>
      </c>
      <c r="AF10" s="13">
        <f t="shared" si="26"/>
        <v>2.1739130434782608E-2</v>
      </c>
      <c r="AG10" s="13">
        <f t="shared" si="26"/>
        <v>2.1739130434782608E-2</v>
      </c>
      <c r="AH10" s="13">
        <f t="shared" si="26"/>
        <v>1.9230769230769232E-2</v>
      </c>
      <c r="AI10" s="13">
        <f t="shared" si="26"/>
        <v>0.02</v>
      </c>
      <c r="AJ10" s="13">
        <f t="shared" si="26"/>
        <v>4.1666666666666664E-2</v>
      </c>
      <c r="AK10" s="13">
        <f t="shared" si="26"/>
        <v>4.1666666666666664E-2</v>
      </c>
      <c r="AL10" s="13">
        <f t="shared" si="26"/>
        <v>4.1666666666666664E-2</v>
      </c>
      <c r="AM10" s="13">
        <f t="shared" si="26"/>
        <v>1.9230769230769232E-2</v>
      </c>
      <c r="AN10" s="13">
        <f t="shared" si="26"/>
        <v>1.9230769230769232E-2</v>
      </c>
      <c r="AO10" s="13">
        <f t="shared" si="26"/>
        <v>1.9230769230769232E-2</v>
      </c>
      <c r="AP10" s="13">
        <f t="shared" si="26"/>
        <v>0.02</v>
      </c>
      <c r="AQ10" s="13">
        <f t="shared" si="26"/>
        <v>0.02</v>
      </c>
      <c r="AR10" s="13">
        <f t="shared" si="26"/>
        <v>0.02</v>
      </c>
      <c r="AS10" s="13">
        <f t="shared" si="26"/>
        <v>4.2553191489361701E-2</v>
      </c>
      <c r="AT10" s="13">
        <f t="shared" si="26"/>
        <v>4.2553191489361701E-2</v>
      </c>
      <c r="AU10" s="13">
        <f t="shared" si="26"/>
        <v>4.2553191489361701E-2</v>
      </c>
      <c r="AV10" s="13">
        <f t="shared" si="26"/>
        <v>0.02</v>
      </c>
      <c r="AW10" s="13">
        <f t="shared" si="26"/>
        <v>0.02</v>
      </c>
      <c r="AX10" s="13">
        <f t="shared" si="26"/>
        <v>0.02</v>
      </c>
      <c r="AY10" s="13">
        <f t="shared" si="26"/>
        <v>2.0408163265306121E-2</v>
      </c>
      <c r="AZ10" s="13">
        <f t="shared" si="26"/>
        <v>2.0408163265306121E-2</v>
      </c>
      <c r="BA10" s="13">
        <f>BA3/BA8</f>
        <v>2.0408163265306121E-2</v>
      </c>
      <c r="BB10" s="13">
        <f t="shared" ref="BB10:BJ10" si="27">BB3/BB8</f>
        <v>2.0833333333333332E-2</v>
      </c>
      <c r="BC10" s="13">
        <f t="shared" si="27"/>
        <v>2.0833333333333332E-2</v>
      </c>
      <c r="BD10" s="13">
        <f t="shared" si="27"/>
        <v>2.0833333333333332E-2</v>
      </c>
      <c r="BE10" s="13">
        <f t="shared" si="27"/>
        <v>2.0833333333333332E-2</v>
      </c>
      <c r="BF10" s="13">
        <f t="shared" si="27"/>
        <v>0.02</v>
      </c>
      <c r="BG10" s="13">
        <f t="shared" si="27"/>
        <v>0.04</v>
      </c>
      <c r="BH10" s="13">
        <f t="shared" si="27"/>
        <v>1.9230769230769232E-2</v>
      </c>
      <c r="BI10" s="13">
        <f t="shared" si="27"/>
        <v>1.9230769230769232E-2</v>
      </c>
      <c r="BJ10" s="13">
        <f t="shared" si="27"/>
        <v>1.9230769230769232E-2</v>
      </c>
      <c r="BK10" s="13">
        <f t="shared" ref="BK10:CI10" si="28">BK3/BK8</f>
        <v>0.02</v>
      </c>
      <c r="BL10" s="13">
        <f t="shared" si="28"/>
        <v>0.04</v>
      </c>
      <c r="BM10" s="13">
        <f t="shared" si="28"/>
        <v>0.06</v>
      </c>
      <c r="BN10" s="13">
        <f t="shared" si="28"/>
        <v>5.8823529411764705E-2</v>
      </c>
      <c r="BO10" s="13">
        <f t="shared" si="28"/>
        <v>3.9215686274509803E-2</v>
      </c>
      <c r="BP10" s="13">
        <f t="shared" si="28"/>
        <v>3.9215686274509803E-2</v>
      </c>
      <c r="BQ10" s="13">
        <f t="shared" si="28"/>
        <v>1.8518518518518517E-2</v>
      </c>
      <c r="BR10" s="13">
        <f t="shared" si="28"/>
        <v>1.8518518518518517E-2</v>
      </c>
      <c r="BS10" s="13">
        <f t="shared" si="28"/>
        <v>1.8518518518518517E-2</v>
      </c>
      <c r="BT10" s="13">
        <f t="shared" si="28"/>
        <v>1.8867924528301886E-2</v>
      </c>
      <c r="BU10" s="13">
        <f t="shared" si="28"/>
        <v>1.8867924528301886E-2</v>
      </c>
      <c r="BV10" s="13">
        <f t="shared" si="28"/>
        <v>1.8867924528301886E-2</v>
      </c>
      <c r="BW10" s="13">
        <f t="shared" si="28"/>
        <v>0</v>
      </c>
      <c r="BX10" s="13">
        <f t="shared" si="28"/>
        <v>0</v>
      </c>
      <c r="BY10" s="13">
        <f t="shared" si="28"/>
        <v>0</v>
      </c>
      <c r="BZ10" s="13">
        <f t="shared" si="28"/>
        <v>0</v>
      </c>
      <c r="CA10" s="13">
        <f t="shared" si="28"/>
        <v>0</v>
      </c>
      <c r="CB10" s="13">
        <f t="shared" si="28"/>
        <v>0</v>
      </c>
      <c r="CC10" s="13">
        <f t="shared" si="28"/>
        <v>0</v>
      </c>
      <c r="CD10" s="13">
        <f t="shared" si="28"/>
        <v>0</v>
      </c>
      <c r="CE10" s="13">
        <f t="shared" si="28"/>
        <v>0</v>
      </c>
      <c r="CF10" s="13">
        <f t="shared" si="28"/>
        <v>0</v>
      </c>
      <c r="CG10" s="13">
        <f t="shared" si="28"/>
        <v>0</v>
      </c>
      <c r="CH10" s="13">
        <f t="shared" si="28"/>
        <v>0</v>
      </c>
      <c r="CI10" s="13">
        <f t="shared" si="28"/>
        <v>1.9607843137254902E-2</v>
      </c>
      <c r="CJ10" s="13">
        <f t="shared" ref="CJ10:DS10" si="29">CJ3/CJ8</f>
        <v>1.9607843137254902E-2</v>
      </c>
      <c r="CK10" s="13">
        <f t="shared" si="29"/>
        <v>1.9607843137254902E-2</v>
      </c>
      <c r="CL10" s="13">
        <f t="shared" si="29"/>
        <v>2.1739130434782608E-2</v>
      </c>
      <c r="CM10" s="13">
        <f t="shared" si="29"/>
        <v>2.1739130434782608E-2</v>
      </c>
      <c r="CN10" s="13">
        <f t="shared" si="29"/>
        <v>0</v>
      </c>
      <c r="CO10" s="13">
        <f t="shared" si="29"/>
        <v>0</v>
      </c>
      <c r="CP10" s="13">
        <f t="shared" si="29"/>
        <v>0</v>
      </c>
      <c r="CQ10" s="13">
        <f t="shared" si="29"/>
        <v>0</v>
      </c>
      <c r="CR10" s="13">
        <f t="shared" si="29"/>
        <v>0</v>
      </c>
      <c r="CS10" s="13">
        <f t="shared" si="29"/>
        <v>0</v>
      </c>
      <c r="CT10" s="13">
        <f t="shared" si="29"/>
        <v>1.9230769230769232E-2</v>
      </c>
      <c r="CU10" s="13">
        <f t="shared" si="29"/>
        <v>0</v>
      </c>
      <c r="CV10" s="13">
        <f t="shared" si="29"/>
        <v>0</v>
      </c>
      <c r="CW10" s="13">
        <f t="shared" si="29"/>
        <v>0</v>
      </c>
      <c r="CX10" s="13">
        <f t="shared" si="29"/>
        <v>1.9607843137254902E-2</v>
      </c>
      <c r="CY10" s="13">
        <f t="shared" si="29"/>
        <v>1.9607843137254902E-2</v>
      </c>
      <c r="CZ10" s="13">
        <f t="shared" si="29"/>
        <v>1.9607843137254902E-2</v>
      </c>
      <c r="DA10" s="13">
        <f t="shared" si="29"/>
        <v>1.8867924528301886E-2</v>
      </c>
      <c r="DB10" s="13">
        <f t="shared" si="29"/>
        <v>0</v>
      </c>
      <c r="DC10" s="13">
        <f t="shared" si="29"/>
        <v>3.7735849056603772E-2</v>
      </c>
      <c r="DD10" s="13">
        <f t="shared" si="29"/>
        <v>1.7543859649122806E-2</v>
      </c>
      <c r="DE10" s="13">
        <f t="shared" si="29"/>
        <v>1.7543859649122806E-2</v>
      </c>
      <c r="DF10" s="13">
        <f t="shared" si="29"/>
        <v>0</v>
      </c>
      <c r="DG10" s="13">
        <f t="shared" si="29"/>
        <v>0</v>
      </c>
      <c r="DH10" s="13">
        <f t="shared" si="29"/>
        <v>0</v>
      </c>
      <c r="DI10" s="13">
        <f t="shared" si="29"/>
        <v>0</v>
      </c>
      <c r="DJ10" s="13">
        <f t="shared" si="29"/>
        <v>3.4482758620689655E-2</v>
      </c>
      <c r="DK10" s="13">
        <f t="shared" si="29"/>
        <v>1.7241379310344827E-2</v>
      </c>
      <c r="DL10" s="13">
        <f t="shared" si="29"/>
        <v>1.7241379310344827E-2</v>
      </c>
      <c r="DM10" s="13">
        <f t="shared" si="29"/>
        <v>1.6949152542372881E-2</v>
      </c>
      <c r="DN10" s="13">
        <f t="shared" si="29"/>
        <v>0</v>
      </c>
      <c r="DO10" s="13">
        <f t="shared" si="29"/>
        <v>0</v>
      </c>
      <c r="DP10" s="13">
        <f t="shared" si="29"/>
        <v>0</v>
      </c>
      <c r="DQ10" s="13">
        <f t="shared" si="29"/>
        <v>0</v>
      </c>
      <c r="DR10" s="13">
        <f t="shared" si="29"/>
        <v>0</v>
      </c>
      <c r="DS10" s="13">
        <f t="shared" si="29"/>
        <v>0</v>
      </c>
      <c r="DT10" s="13">
        <f t="shared" ref="DT10:DX10" si="30">DT3/DT8</f>
        <v>0</v>
      </c>
      <c r="DU10" s="13">
        <f t="shared" si="30"/>
        <v>0</v>
      </c>
      <c r="DV10" s="13">
        <f t="shared" si="30"/>
        <v>0</v>
      </c>
      <c r="DW10" s="13">
        <f t="shared" si="30"/>
        <v>0</v>
      </c>
      <c r="DX10" s="13">
        <f t="shared" si="30"/>
        <v>0</v>
      </c>
      <c r="DY10" s="13">
        <f t="shared" ref="DY10:EA10" si="31">DY3/DY8</f>
        <v>0</v>
      </c>
      <c r="DZ10" s="13">
        <f t="shared" si="31"/>
        <v>0</v>
      </c>
      <c r="EA10" s="13">
        <f t="shared" si="31"/>
        <v>0</v>
      </c>
      <c r="EB10" s="13">
        <f t="shared" ref="EB10:EC10" si="32">EB3/EB8</f>
        <v>0</v>
      </c>
      <c r="EC10" s="13">
        <f t="shared" si="32"/>
        <v>0</v>
      </c>
      <c r="ED10" s="13">
        <f t="shared" ref="ED10:EJ10" si="33">ED3/ED8</f>
        <v>0</v>
      </c>
      <c r="EE10" s="13">
        <f t="shared" si="33"/>
        <v>0</v>
      </c>
      <c r="EF10" s="13">
        <f t="shared" si="33"/>
        <v>0</v>
      </c>
      <c r="EG10" s="13">
        <f t="shared" si="33"/>
        <v>0</v>
      </c>
      <c r="EH10" s="13">
        <f t="shared" si="33"/>
        <v>0</v>
      </c>
      <c r="EI10" s="13">
        <f t="shared" si="33"/>
        <v>0</v>
      </c>
      <c r="EJ10" s="13">
        <f t="shared" si="33"/>
        <v>0</v>
      </c>
      <c r="EK10" s="13">
        <f t="shared" ref="EK10:EL10" si="34">EK3/EK8</f>
        <v>0</v>
      </c>
      <c r="EL10" s="13">
        <f t="shared" si="34"/>
        <v>0</v>
      </c>
      <c r="EM10" s="13">
        <f t="shared" ref="EM10:EN10" si="35">EM3/EM8</f>
        <v>0</v>
      </c>
      <c r="EN10" s="13">
        <f t="shared" si="35"/>
        <v>0</v>
      </c>
      <c r="EO10" s="13">
        <f t="shared" ref="EO10:EP10" si="36">EO3/EO8</f>
        <v>0</v>
      </c>
      <c r="EP10" s="13">
        <f t="shared" si="36"/>
        <v>0</v>
      </c>
      <c r="EQ10" s="13">
        <f t="shared" ref="EQ10:EU10" si="37">EQ3/EQ8</f>
        <v>0</v>
      </c>
      <c r="ER10" s="13">
        <f t="shared" si="37"/>
        <v>0</v>
      </c>
      <c r="ES10" s="13">
        <f t="shared" si="37"/>
        <v>0</v>
      </c>
      <c r="ET10" s="13">
        <f t="shared" si="37"/>
        <v>0</v>
      </c>
      <c r="EU10" s="13">
        <f t="shared" si="37"/>
        <v>0</v>
      </c>
      <c r="EV10" s="13">
        <f t="shared" ref="EV10:EW10" si="38">EV3/EV8</f>
        <v>0</v>
      </c>
      <c r="EW10" s="13">
        <f t="shared" si="38"/>
        <v>0</v>
      </c>
      <c r="EX10" s="13">
        <f t="shared" ref="EX10:EY10" si="39">EX3/EX8</f>
        <v>0</v>
      </c>
      <c r="EY10" s="13">
        <f t="shared" si="39"/>
        <v>0</v>
      </c>
      <c r="EZ10" s="13">
        <f t="shared" ref="EZ10:FA10" si="40">EZ3/EZ8</f>
        <v>2.0833333333333332E-2</v>
      </c>
      <c r="FA10" s="13">
        <f t="shared" si="40"/>
        <v>2.0833333333333332E-2</v>
      </c>
      <c r="FB10" s="13">
        <f t="shared" ref="FB10:FC10" si="41">FB3/FB8</f>
        <v>2.0833333333333332E-2</v>
      </c>
      <c r="FC10" s="13">
        <f t="shared" si="41"/>
        <v>2.0833333333333332E-2</v>
      </c>
      <c r="FD10" s="13">
        <f t="shared" ref="FD10:FZ10" si="42">FD3/FD8</f>
        <v>2.0833333333333332E-2</v>
      </c>
      <c r="FE10" s="13">
        <f t="shared" si="42"/>
        <v>2.0833333333333332E-2</v>
      </c>
      <c r="FF10" s="13">
        <f t="shared" si="42"/>
        <v>4.4444444444444446E-2</v>
      </c>
      <c r="FG10" s="13">
        <f t="shared" si="42"/>
        <v>4.4444444444444446E-2</v>
      </c>
      <c r="FH10" s="13">
        <f t="shared" si="42"/>
        <v>6.6666666666666666E-2</v>
      </c>
      <c r="FI10" s="13">
        <f t="shared" si="42"/>
        <v>6.6666666666666666E-2</v>
      </c>
      <c r="FJ10" s="13">
        <f t="shared" si="42"/>
        <v>6.6666666666666666E-2</v>
      </c>
      <c r="FK10" s="13">
        <f t="shared" si="42"/>
        <v>6.6666666666666666E-2</v>
      </c>
      <c r="FL10" s="13">
        <f t="shared" si="42"/>
        <v>5.8823529411764705E-2</v>
      </c>
      <c r="FM10" s="13">
        <f t="shared" si="42"/>
        <v>3.9215686274509803E-2</v>
      </c>
      <c r="FN10" s="13">
        <f t="shared" si="42"/>
        <v>3.9215686274509803E-2</v>
      </c>
      <c r="FO10" s="13">
        <f t="shared" si="42"/>
        <v>4.0816326530612242E-2</v>
      </c>
      <c r="FP10" s="13">
        <f t="shared" si="42"/>
        <v>4.0816326530612242E-2</v>
      </c>
      <c r="FQ10" s="13">
        <f t="shared" si="42"/>
        <v>4.0816326530612242E-2</v>
      </c>
      <c r="FR10" s="13">
        <f t="shared" si="42"/>
        <v>0.04</v>
      </c>
      <c r="FS10" s="13">
        <f t="shared" si="42"/>
        <v>0.04</v>
      </c>
      <c r="FT10" s="13">
        <f t="shared" si="42"/>
        <v>0.02</v>
      </c>
      <c r="FU10" s="13">
        <f t="shared" si="42"/>
        <v>1.9607843137254902E-2</v>
      </c>
      <c r="FV10" s="13">
        <f t="shared" si="42"/>
        <v>0</v>
      </c>
      <c r="FW10" s="13">
        <f t="shared" si="42"/>
        <v>0</v>
      </c>
      <c r="FX10" s="13">
        <f t="shared" si="42"/>
        <v>0</v>
      </c>
      <c r="FY10" s="13">
        <f t="shared" si="42"/>
        <v>0</v>
      </c>
      <c r="FZ10" s="13">
        <f t="shared" si="42"/>
        <v>0</v>
      </c>
      <c r="GA10" s="13">
        <f t="shared" ref="GA10:GG10" si="43">GA3/GA8</f>
        <v>0</v>
      </c>
      <c r="GB10" s="13">
        <f t="shared" si="43"/>
        <v>0</v>
      </c>
      <c r="GC10" s="13">
        <f t="shared" si="43"/>
        <v>0</v>
      </c>
      <c r="GD10" s="13">
        <f t="shared" si="43"/>
        <v>0</v>
      </c>
      <c r="GE10" s="13">
        <f t="shared" si="43"/>
        <v>2.0833333333333332E-2</v>
      </c>
      <c r="GF10" s="13">
        <f t="shared" si="43"/>
        <v>4.1666666666666664E-2</v>
      </c>
      <c r="GG10" s="13">
        <f t="shared" si="43"/>
        <v>0.04</v>
      </c>
      <c r="GH10" s="13">
        <f t="shared" ref="GH10:GS10" si="44">GH3/GH8</f>
        <v>0.02</v>
      </c>
      <c r="GI10" s="13">
        <f t="shared" si="44"/>
        <v>0.02</v>
      </c>
      <c r="GJ10" s="13">
        <f t="shared" si="44"/>
        <v>0</v>
      </c>
      <c r="GK10" s="13">
        <f t="shared" si="44"/>
        <v>0</v>
      </c>
      <c r="GL10" s="13">
        <f t="shared" si="44"/>
        <v>0</v>
      </c>
      <c r="GM10" s="13">
        <f t="shared" si="44"/>
        <v>0</v>
      </c>
      <c r="GN10" s="13">
        <f t="shared" si="44"/>
        <v>0</v>
      </c>
      <c r="GO10" s="13">
        <f t="shared" si="44"/>
        <v>0</v>
      </c>
      <c r="GP10" s="13">
        <f t="shared" si="44"/>
        <v>2.0833333333333332E-2</v>
      </c>
      <c r="GQ10" s="13">
        <f t="shared" si="44"/>
        <v>0</v>
      </c>
      <c r="GR10" s="13">
        <f t="shared" si="44"/>
        <v>0</v>
      </c>
      <c r="GS10" s="13">
        <f t="shared" si="44"/>
        <v>0</v>
      </c>
    </row>
    <row r="12" spans="1:201" x14ac:dyDescent="0.25">
      <c r="A12" s="11" t="s">
        <v>21</v>
      </c>
      <c r="BT12" t="s">
        <v>30</v>
      </c>
    </row>
    <row r="13" spans="1:201" x14ac:dyDescent="0.25">
      <c r="A13" t="s">
        <v>132</v>
      </c>
      <c r="FP13" t="s">
        <v>33</v>
      </c>
    </row>
    <row r="14" spans="1:201" x14ac:dyDescent="0.25">
      <c r="A14" t="s">
        <v>133</v>
      </c>
      <c r="FP14" t="s">
        <v>31</v>
      </c>
    </row>
    <row r="15" spans="1:201" x14ac:dyDescent="0.25">
      <c r="A15" t="s">
        <v>19</v>
      </c>
      <c r="FP15" t="s">
        <v>32</v>
      </c>
    </row>
    <row r="16" spans="1:201" x14ac:dyDescent="0.25">
      <c r="A16" t="s">
        <v>20</v>
      </c>
      <c r="FP16" t="s">
        <v>128</v>
      </c>
    </row>
    <row r="17" spans="29:179" x14ac:dyDescent="0.25">
      <c r="AC17" s="12"/>
      <c r="AF17" t="s">
        <v>30</v>
      </c>
      <c r="BO17" t="s">
        <v>30</v>
      </c>
      <c r="BP17" t="s">
        <v>30</v>
      </c>
    </row>
    <row r="18" spans="29:179" x14ac:dyDescent="0.25">
      <c r="AC18" s="12"/>
      <c r="FP18" s="37" t="s">
        <v>130</v>
      </c>
    </row>
    <row r="19" spans="29:179" x14ac:dyDescent="0.25">
      <c r="FP19" s="37" t="s">
        <v>131</v>
      </c>
      <c r="FQ19" s="37"/>
      <c r="FR19" s="37"/>
      <c r="FS19" s="37"/>
      <c r="FT19" s="37"/>
      <c r="FU19" s="37"/>
      <c r="FV19" s="37"/>
      <c r="FW19" s="37"/>
    </row>
    <row r="20" spans="29:179" x14ac:dyDescent="0.25">
      <c r="AC20" s="12"/>
      <c r="BN20" t="s">
        <v>30</v>
      </c>
      <c r="BY20" t="s">
        <v>30</v>
      </c>
    </row>
    <row r="21" spans="29:179" x14ac:dyDescent="0.25">
      <c r="BA21" t="s">
        <v>30</v>
      </c>
    </row>
    <row r="24" spans="29:179" x14ac:dyDescent="0.25">
      <c r="BN24" t="s">
        <v>30</v>
      </c>
    </row>
    <row r="31" spans="29:179" x14ac:dyDescent="0.25">
      <c r="BD31" t="s">
        <v>30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Heildaryfirlit</vt:lpstr>
      <vt:lpstr>Atvinnuleysi</vt:lpstr>
      <vt:lpstr>Blað1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2023-06-05T12:30:47Z</dcterms:modified>
</cp:coreProperties>
</file>